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Plan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S4" i="1" l="1"/>
  <c r="AS5" i="1"/>
  <c r="AT5" i="1" s="1"/>
  <c r="AS6" i="1"/>
  <c r="AT6" i="1" s="1"/>
  <c r="AS7" i="1"/>
  <c r="AS8" i="1"/>
  <c r="AS9" i="1"/>
  <c r="AT9" i="1" s="1"/>
  <c r="AS10" i="1"/>
  <c r="AT10" i="1" s="1"/>
  <c r="AS11" i="1"/>
  <c r="AS12" i="1"/>
  <c r="AS13" i="1"/>
  <c r="AT13" i="1" s="1"/>
  <c r="AS14" i="1"/>
  <c r="AT14" i="1" s="1"/>
  <c r="AS15" i="1"/>
  <c r="AS16" i="1"/>
  <c r="AS17" i="1"/>
  <c r="AT17" i="1" s="1"/>
  <c r="AS18" i="1"/>
  <c r="AT18" i="1" s="1"/>
  <c r="AS19" i="1"/>
  <c r="AS20" i="1"/>
  <c r="AS21" i="1"/>
  <c r="AT21" i="1" s="1"/>
  <c r="AS22" i="1"/>
  <c r="AT22" i="1" s="1"/>
  <c r="AS23" i="1"/>
  <c r="AS24" i="1"/>
  <c r="AS25" i="1"/>
  <c r="AT25" i="1" s="1"/>
  <c r="AS26" i="1"/>
  <c r="AT26" i="1" s="1"/>
  <c r="AS27" i="1"/>
  <c r="AS28" i="1"/>
  <c r="AS29" i="1"/>
  <c r="AT29" i="1" s="1"/>
  <c r="AS30" i="1"/>
  <c r="AT30" i="1" s="1"/>
  <c r="AS31" i="1"/>
  <c r="AS32" i="1"/>
  <c r="AS33" i="1"/>
  <c r="AT33" i="1" s="1"/>
  <c r="AS34" i="1"/>
  <c r="AT34" i="1" s="1"/>
  <c r="AS35" i="1"/>
  <c r="AS36" i="1"/>
  <c r="AS37" i="1"/>
  <c r="AT37" i="1" s="1"/>
  <c r="AS38" i="1"/>
  <c r="AT38" i="1" s="1"/>
  <c r="AS39" i="1"/>
  <c r="AS40" i="1"/>
  <c r="AS41" i="1"/>
  <c r="AT41" i="1" s="1"/>
  <c r="AS42" i="1"/>
  <c r="AT42" i="1" s="1"/>
  <c r="AS43" i="1"/>
  <c r="AS44" i="1"/>
  <c r="AS45" i="1"/>
  <c r="AT45" i="1" s="1"/>
  <c r="AS46" i="1"/>
  <c r="AT46" i="1" s="1"/>
  <c r="AS47" i="1"/>
  <c r="AS48" i="1"/>
  <c r="AS49" i="1"/>
  <c r="AT49" i="1" s="1"/>
  <c r="AS50" i="1"/>
  <c r="AT50" i="1" s="1"/>
  <c r="AS51" i="1"/>
  <c r="AS52" i="1"/>
  <c r="AS53" i="1"/>
  <c r="AS54" i="1"/>
  <c r="AT54" i="1" s="1"/>
  <c r="AS55" i="1"/>
  <c r="AS56" i="1"/>
  <c r="AS57" i="1"/>
  <c r="AS58" i="1"/>
  <c r="AT58" i="1" s="1"/>
  <c r="AS59" i="1"/>
  <c r="AS60" i="1"/>
  <c r="AS61" i="1"/>
  <c r="AS62" i="1"/>
  <c r="AS63" i="1"/>
  <c r="AS64" i="1"/>
  <c r="AS65" i="1"/>
  <c r="AT65" i="1" s="1"/>
  <c r="AS66" i="1"/>
  <c r="AT66" i="1" s="1"/>
  <c r="AS67" i="1"/>
  <c r="AS68" i="1"/>
  <c r="AS69" i="1"/>
  <c r="AS70" i="1"/>
  <c r="AT70" i="1" s="1"/>
  <c r="AS71" i="1"/>
  <c r="AS72" i="1"/>
  <c r="AS73" i="1"/>
  <c r="AS74" i="1"/>
  <c r="AT74" i="1" s="1"/>
  <c r="AS75" i="1"/>
  <c r="AS76" i="1"/>
  <c r="AS77" i="1"/>
  <c r="AT77" i="1" s="1"/>
  <c r="AS78" i="1"/>
  <c r="AT78" i="1" s="1"/>
  <c r="AS79" i="1"/>
  <c r="AS80" i="1"/>
  <c r="AS81" i="1"/>
  <c r="AS82" i="1"/>
  <c r="AT82" i="1" s="1"/>
  <c r="AS83" i="1"/>
  <c r="AS84" i="1"/>
  <c r="AS85" i="1"/>
  <c r="AS86" i="1"/>
  <c r="AT86" i="1" s="1"/>
  <c r="AS87" i="1"/>
  <c r="AS88" i="1"/>
  <c r="AS89" i="1"/>
  <c r="AS90" i="1"/>
  <c r="AT90" i="1" s="1"/>
  <c r="AS91" i="1"/>
  <c r="AS92" i="1"/>
  <c r="AS93" i="1"/>
  <c r="AT93" i="1" s="1"/>
  <c r="AS94" i="1"/>
  <c r="AT94" i="1" s="1"/>
  <c r="AS95" i="1"/>
  <c r="AS96" i="1"/>
  <c r="AS97" i="1"/>
  <c r="AS98" i="1"/>
  <c r="AT98" i="1" s="1"/>
  <c r="AS99" i="1"/>
  <c r="AS100" i="1"/>
  <c r="AS101" i="1"/>
  <c r="AS102" i="1"/>
  <c r="AT102" i="1" s="1"/>
  <c r="AS103" i="1"/>
  <c r="AS104" i="1"/>
  <c r="AS105" i="1"/>
  <c r="AT105" i="1" s="1"/>
  <c r="AS106" i="1"/>
  <c r="AS107" i="1"/>
  <c r="AS108" i="1"/>
  <c r="AS109" i="1"/>
  <c r="AT109" i="1" s="1"/>
  <c r="AS110" i="1"/>
  <c r="AT110" i="1" s="1"/>
  <c r="AS111" i="1"/>
  <c r="AS112" i="1"/>
  <c r="AS113" i="1"/>
  <c r="AT113" i="1" s="1"/>
  <c r="AS114" i="1"/>
  <c r="AT114" i="1" s="1"/>
  <c r="AS115" i="1"/>
  <c r="AS116" i="1"/>
  <c r="AS117" i="1"/>
  <c r="AT117" i="1" s="1"/>
  <c r="AS118" i="1"/>
  <c r="AT118" i="1" s="1"/>
  <c r="AS119" i="1"/>
  <c r="AS120" i="1"/>
  <c r="AS121" i="1"/>
  <c r="AT121" i="1" s="1"/>
  <c r="AS122" i="1"/>
  <c r="AT122" i="1" s="1"/>
  <c r="AS123" i="1"/>
  <c r="AS124" i="1"/>
  <c r="AS125" i="1"/>
  <c r="AS126" i="1"/>
  <c r="AT126" i="1" s="1"/>
  <c r="AS127" i="1"/>
  <c r="AS128" i="1"/>
  <c r="AS129" i="1"/>
  <c r="AT129" i="1" s="1"/>
  <c r="AS130" i="1"/>
  <c r="AT130" i="1" s="1"/>
  <c r="AS131" i="1"/>
  <c r="AS132" i="1"/>
  <c r="AS133" i="1"/>
  <c r="AT133" i="1" s="1"/>
  <c r="AS134" i="1"/>
  <c r="AS135" i="1"/>
  <c r="AS136" i="1"/>
  <c r="AS137" i="1"/>
  <c r="AT137" i="1" s="1"/>
  <c r="AS138" i="1"/>
  <c r="AT138" i="1" s="1"/>
  <c r="AS139" i="1"/>
  <c r="AS140" i="1"/>
  <c r="AS141" i="1"/>
  <c r="AT141" i="1" s="1"/>
  <c r="AS142" i="1"/>
  <c r="AT142" i="1" s="1"/>
  <c r="AS143" i="1"/>
  <c r="AS144" i="1"/>
  <c r="AS145" i="1"/>
  <c r="AT145" i="1" s="1"/>
  <c r="AS146" i="1"/>
  <c r="AT146" i="1" s="1"/>
  <c r="AS147" i="1"/>
  <c r="AS148" i="1"/>
  <c r="AS149" i="1"/>
  <c r="AT149" i="1" s="1"/>
  <c r="AS150" i="1"/>
  <c r="AT150" i="1" s="1"/>
  <c r="AS151" i="1"/>
  <c r="AS152" i="1"/>
  <c r="AS153" i="1"/>
  <c r="AS154" i="1"/>
  <c r="AS155" i="1"/>
  <c r="AS156" i="1"/>
  <c r="AS157" i="1"/>
  <c r="AS158" i="1"/>
  <c r="AT158" i="1" s="1"/>
  <c r="AS159" i="1"/>
  <c r="AS160" i="1"/>
  <c r="AS161" i="1"/>
  <c r="AT161" i="1" s="1"/>
  <c r="AS162" i="1"/>
  <c r="AS163" i="1"/>
  <c r="AS164" i="1"/>
  <c r="AS165" i="1"/>
  <c r="AT165" i="1" s="1"/>
  <c r="AS166" i="1"/>
  <c r="AT166" i="1" s="1"/>
  <c r="AS167" i="1"/>
  <c r="AS168" i="1"/>
  <c r="AS169" i="1"/>
  <c r="AS170" i="1"/>
  <c r="AT170" i="1" s="1"/>
  <c r="AS171" i="1"/>
  <c r="AS172" i="1"/>
  <c r="AS173" i="1"/>
  <c r="AS174" i="1"/>
  <c r="AS175" i="1"/>
  <c r="AS176" i="1"/>
  <c r="AS177" i="1"/>
  <c r="AS178" i="1"/>
  <c r="AS179" i="1"/>
  <c r="AS180" i="1"/>
  <c r="AS181" i="1"/>
  <c r="AT181" i="1" s="1"/>
  <c r="AS182" i="1"/>
  <c r="AS183" i="1"/>
  <c r="AS184" i="1"/>
  <c r="AS185" i="1"/>
  <c r="AT185" i="1" s="1"/>
  <c r="AS186" i="1"/>
  <c r="AT186" i="1" s="1"/>
  <c r="AS187" i="1"/>
  <c r="AS188" i="1"/>
  <c r="AS189" i="1"/>
  <c r="AT189" i="1" s="1"/>
  <c r="AS190" i="1"/>
  <c r="AT190" i="1" s="1"/>
  <c r="AS191" i="1"/>
  <c r="AS192" i="1"/>
  <c r="AS193" i="1"/>
  <c r="AS194" i="1"/>
  <c r="AT194" i="1" s="1"/>
  <c r="AS195" i="1"/>
  <c r="AS196" i="1"/>
  <c r="AS197" i="1"/>
  <c r="AT197" i="1" s="1"/>
  <c r="AS198" i="1"/>
  <c r="AT198" i="1" s="1"/>
  <c r="AS199" i="1"/>
  <c r="AS200" i="1"/>
  <c r="AS201" i="1"/>
  <c r="AT201" i="1" s="1"/>
  <c r="AS202" i="1"/>
  <c r="AT202" i="1" s="1"/>
  <c r="AS203" i="1"/>
  <c r="AS204" i="1"/>
  <c r="AS205" i="1"/>
  <c r="AS206" i="1"/>
  <c r="AT206" i="1" s="1"/>
  <c r="AS207" i="1"/>
  <c r="AS208" i="1"/>
  <c r="AS209" i="1"/>
  <c r="AT209" i="1" s="1"/>
  <c r="AS210" i="1"/>
  <c r="AT210" i="1" s="1"/>
  <c r="AS211" i="1"/>
  <c r="AS212" i="1"/>
  <c r="AS213" i="1"/>
  <c r="AT213" i="1" s="1"/>
  <c r="AS214" i="1"/>
  <c r="AT214" i="1" s="1"/>
  <c r="AS215" i="1"/>
  <c r="AS216" i="1"/>
  <c r="AS217" i="1"/>
  <c r="AT217" i="1" s="1"/>
  <c r="AS218" i="1"/>
  <c r="AT218" i="1" s="1"/>
  <c r="AS219" i="1"/>
  <c r="AS220" i="1"/>
  <c r="AS221" i="1"/>
  <c r="AT221" i="1" s="1"/>
  <c r="AS222" i="1"/>
  <c r="AT222" i="1" s="1"/>
  <c r="AS223" i="1"/>
  <c r="AS224" i="1"/>
  <c r="AS225" i="1"/>
  <c r="AS226" i="1"/>
  <c r="AT226" i="1" s="1"/>
  <c r="AS227" i="1"/>
  <c r="AS228" i="1"/>
  <c r="AS229" i="1"/>
  <c r="AS230" i="1"/>
  <c r="AT230" i="1" s="1"/>
  <c r="AS231" i="1"/>
  <c r="AS232" i="1"/>
  <c r="AS233" i="1"/>
  <c r="AT233" i="1" s="1"/>
  <c r="AS234" i="1"/>
  <c r="AS235" i="1"/>
  <c r="AS236" i="1"/>
  <c r="AS237" i="1"/>
  <c r="AT237" i="1" s="1"/>
  <c r="AS238" i="1"/>
  <c r="AT238" i="1" s="1"/>
  <c r="AS239" i="1"/>
  <c r="AS240" i="1"/>
  <c r="AS241" i="1"/>
  <c r="AT241" i="1" s="1"/>
  <c r="AS242" i="1"/>
  <c r="AT242" i="1" s="1"/>
  <c r="AS243" i="1"/>
  <c r="AS244" i="1"/>
  <c r="AS245" i="1"/>
  <c r="AT245" i="1" s="1"/>
  <c r="AS246" i="1"/>
  <c r="AT246" i="1" s="1"/>
  <c r="AS247" i="1"/>
  <c r="AS248" i="1"/>
  <c r="AS249" i="1"/>
  <c r="AT249" i="1" s="1"/>
  <c r="AS250" i="1"/>
  <c r="AT250" i="1" s="1"/>
  <c r="AS251" i="1"/>
  <c r="AS252" i="1"/>
  <c r="AS253" i="1"/>
  <c r="AS254" i="1"/>
  <c r="AT254" i="1" s="1"/>
  <c r="AS255" i="1"/>
  <c r="AS256" i="1"/>
  <c r="AS257" i="1"/>
  <c r="AT257" i="1" s="1"/>
  <c r="AS258" i="1"/>
  <c r="AT258" i="1" s="1"/>
  <c r="AS259" i="1"/>
  <c r="AS260" i="1"/>
  <c r="AS261" i="1"/>
  <c r="AT261" i="1" s="1"/>
  <c r="AS262" i="1"/>
  <c r="AS263" i="1"/>
  <c r="AS264" i="1"/>
  <c r="AS265" i="1"/>
  <c r="AT265" i="1" s="1"/>
  <c r="AS266" i="1"/>
  <c r="AT266" i="1" s="1"/>
  <c r="AS267" i="1"/>
  <c r="AS268" i="1"/>
  <c r="AS269" i="1"/>
  <c r="AT269" i="1" s="1"/>
  <c r="AS270" i="1"/>
  <c r="AT270" i="1" s="1"/>
  <c r="AS271" i="1"/>
  <c r="AS272" i="1"/>
  <c r="AS273" i="1"/>
  <c r="AT273" i="1" s="1"/>
  <c r="AS274" i="1"/>
  <c r="AT274" i="1" s="1"/>
  <c r="AS275" i="1"/>
  <c r="AS276" i="1"/>
  <c r="AS277" i="1"/>
  <c r="AT277" i="1" s="1"/>
  <c r="AS278" i="1"/>
  <c r="AT278" i="1" s="1"/>
  <c r="AS279" i="1"/>
  <c r="AS280" i="1"/>
  <c r="AS281" i="1"/>
  <c r="AS282" i="1"/>
  <c r="AS283" i="1"/>
  <c r="AS284" i="1"/>
  <c r="AS285" i="1"/>
  <c r="AS286" i="1"/>
  <c r="AT286" i="1" s="1"/>
  <c r="AS287" i="1"/>
  <c r="AS288" i="1"/>
  <c r="AS289" i="1"/>
  <c r="AT289" i="1" s="1"/>
  <c r="AS290" i="1"/>
  <c r="AS291" i="1"/>
  <c r="AS292" i="1"/>
  <c r="AS293" i="1"/>
  <c r="AT293" i="1" s="1"/>
  <c r="AS294" i="1"/>
  <c r="AT294" i="1" s="1"/>
  <c r="AS295" i="1"/>
  <c r="AS296" i="1"/>
  <c r="AS297" i="1"/>
  <c r="AS298" i="1"/>
  <c r="AT298" i="1" s="1"/>
  <c r="AS299" i="1"/>
  <c r="AS300" i="1"/>
  <c r="AS301" i="1"/>
  <c r="AS302" i="1"/>
  <c r="AS303" i="1"/>
  <c r="AS304" i="1"/>
  <c r="AS305" i="1"/>
  <c r="AS306" i="1"/>
  <c r="AS307" i="1"/>
  <c r="AS308" i="1"/>
  <c r="AS309" i="1"/>
  <c r="AT309" i="1" s="1"/>
  <c r="AS310" i="1"/>
  <c r="AS311" i="1"/>
  <c r="AS312" i="1"/>
  <c r="AS313" i="1"/>
  <c r="AT313" i="1" s="1"/>
  <c r="AS314" i="1"/>
  <c r="AT314" i="1" s="1"/>
  <c r="AS315" i="1"/>
  <c r="AS316" i="1"/>
  <c r="AS317" i="1"/>
  <c r="AT317" i="1" s="1"/>
  <c r="AS318" i="1"/>
  <c r="AT318" i="1" s="1"/>
  <c r="AS319" i="1"/>
  <c r="AS320" i="1"/>
  <c r="AS321" i="1"/>
  <c r="AT321" i="1" s="1"/>
  <c r="AS322" i="1"/>
  <c r="AT322" i="1" s="1"/>
  <c r="AS323" i="1"/>
  <c r="AS324" i="1"/>
  <c r="AS325" i="1"/>
  <c r="AT325" i="1" s="1"/>
  <c r="AS326" i="1"/>
  <c r="AT326" i="1" s="1"/>
  <c r="AS327" i="1"/>
  <c r="AS328" i="1"/>
  <c r="AS329" i="1"/>
  <c r="AT329" i="1" s="1"/>
  <c r="AS330" i="1"/>
  <c r="AT330" i="1" s="1"/>
  <c r="AS331" i="1"/>
  <c r="AS332" i="1"/>
  <c r="AS333" i="1"/>
  <c r="AS334" i="1"/>
  <c r="AT334" i="1" s="1"/>
  <c r="AS335" i="1"/>
  <c r="AS336" i="1"/>
  <c r="AS337" i="1"/>
  <c r="AS338" i="1"/>
  <c r="AS339" i="1"/>
  <c r="AS340" i="1"/>
  <c r="AS341" i="1"/>
  <c r="AT341" i="1" s="1"/>
  <c r="AS342" i="1"/>
  <c r="AS343" i="1"/>
  <c r="AS344" i="1"/>
  <c r="AS345" i="1"/>
  <c r="AT345" i="1" s="1"/>
  <c r="AS346" i="1"/>
  <c r="AT346" i="1" s="1"/>
  <c r="AS347" i="1"/>
  <c r="AS348" i="1"/>
  <c r="AS349" i="1"/>
  <c r="AT349" i="1" s="1"/>
  <c r="AS350" i="1"/>
  <c r="AT350" i="1" s="1"/>
  <c r="AS351" i="1"/>
  <c r="AS352" i="1"/>
  <c r="AS353" i="1"/>
  <c r="AT353" i="1" s="1"/>
  <c r="AS354" i="1"/>
  <c r="AT354" i="1" s="1"/>
  <c r="AS355" i="1"/>
  <c r="AS356" i="1"/>
  <c r="AS357" i="1"/>
  <c r="AS358" i="1"/>
  <c r="AT358" i="1" s="1"/>
  <c r="AS359" i="1"/>
  <c r="AS360" i="1"/>
  <c r="AS361" i="1"/>
  <c r="AT361" i="1" s="1"/>
  <c r="AS362" i="1"/>
  <c r="AT362" i="1" s="1"/>
  <c r="AS363" i="1"/>
  <c r="AS364" i="1"/>
  <c r="AS365" i="1"/>
  <c r="AT365" i="1" s="1"/>
  <c r="AS366" i="1"/>
  <c r="AT366" i="1" s="1"/>
  <c r="AS367" i="1"/>
  <c r="AS368" i="1"/>
  <c r="AS369" i="1"/>
  <c r="AT369" i="1" s="1"/>
  <c r="AS370" i="1"/>
  <c r="AT370" i="1" s="1"/>
  <c r="AS371" i="1"/>
  <c r="AS372" i="1"/>
  <c r="AS373" i="1"/>
  <c r="AT373" i="1" s="1"/>
  <c r="AS374" i="1"/>
  <c r="AT374" i="1" s="1"/>
  <c r="AS375" i="1"/>
  <c r="AS376" i="1"/>
  <c r="AS377" i="1"/>
  <c r="AT377" i="1" s="1"/>
  <c r="AS378" i="1"/>
  <c r="AT378" i="1" s="1"/>
  <c r="AS379" i="1"/>
  <c r="AS380" i="1"/>
  <c r="AS381" i="1"/>
  <c r="AT381" i="1" s="1"/>
  <c r="AS382" i="1"/>
  <c r="AT382" i="1" s="1"/>
  <c r="AS383" i="1"/>
  <c r="AS384" i="1"/>
  <c r="AT384" i="1" s="1"/>
  <c r="AS385" i="1"/>
  <c r="AT385" i="1" s="1"/>
  <c r="AS386" i="1"/>
  <c r="AT386" i="1" s="1"/>
  <c r="AS387" i="1"/>
  <c r="AS388" i="1"/>
  <c r="AS389" i="1"/>
  <c r="AS390" i="1"/>
  <c r="AT390" i="1" s="1"/>
  <c r="AS391" i="1"/>
  <c r="AS392" i="1"/>
  <c r="AS393" i="1"/>
  <c r="AS394" i="1"/>
  <c r="AS395" i="1"/>
  <c r="AS396" i="1"/>
  <c r="AS397" i="1"/>
  <c r="AT397" i="1" s="1"/>
  <c r="AS398" i="1"/>
  <c r="AT398" i="1" s="1"/>
  <c r="AS399" i="1"/>
  <c r="AS400" i="1"/>
  <c r="AS401" i="1"/>
  <c r="AT401" i="1" s="1"/>
  <c r="AS402" i="1"/>
  <c r="AT402" i="1" s="1"/>
  <c r="AS3" i="1"/>
  <c r="AE4" i="1"/>
  <c r="AE5" i="1"/>
  <c r="AE6" i="1"/>
  <c r="AF6" i="1" s="1"/>
  <c r="AE7" i="1"/>
  <c r="AE8" i="1"/>
  <c r="AE9" i="1"/>
  <c r="AF9" i="1" s="1"/>
  <c r="AE10" i="1"/>
  <c r="AF10" i="1" s="1"/>
  <c r="AE11" i="1"/>
  <c r="AE12" i="1"/>
  <c r="AE13" i="1"/>
  <c r="AE14" i="1"/>
  <c r="AF14" i="1" s="1"/>
  <c r="AE15" i="1"/>
  <c r="AE16" i="1"/>
  <c r="AE17" i="1"/>
  <c r="AF17" i="1" s="1"/>
  <c r="AE18" i="1"/>
  <c r="AF18" i="1" s="1"/>
  <c r="AE19" i="1"/>
  <c r="AE20" i="1"/>
  <c r="AE21" i="1"/>
  <c r="AF21" i="1" s="1"/>
  <c r="AE22" i="1"/>
  <c r="AF22" i="1" s="1"/>
  <c r="AE23" i="1"/>
  <c r="AE24" i="1"/>
  <c r="AE25" i="1"/>
  <c r="AE26" i="1"/>
  <c r="AF26" i="1" s="1"/>
  <c r="AE27" i="1"/>
  <c r="AE28" i="1"/>
  <c r="AE29" i="1"/>
  <c r="AF29" i="1" s="1"/>
  <c r="AE30" i="1"/>
  <c r="AF30" i="1" s="1"/>
  <c r="AE31" i="1"/>
  <c r="AE32" i="1"/>
  <c r="AE33" i="1"/>
  <c r="AE34" i="1"/>
  <c r="AF34" i="1" s="1"/>
  <c r="AE35" i="1"/>
  <c r="AE36" i="1"/>
  <c r="AE37" i="1"/>
  <c r="AF37" i="1" s="1"/>
  <c r="AE38" i="1"/>
  <c r="AF38" i="1" s="1"/>
  <c r="AE39" i="1"/>
  <c r="AE40" i="1"/>
  <c r="AE41" i="1"/>
  <c r="AE42" i="1"/>
  <c r="AF42" i="1" s="1"/>
  <c r="AE43" i="1"/>
  <c r="AE44" i="1"/>
  <c r="AE45" i="1"/>
  <c r="AF45" i="1" s="1"/>
  <c r="AE46" i="1"/>
  <c r="AF46" i="1" s="1"/>
  <c r="AE47" i="1"/>
  <c r="AE48" i="1"/>
  <c r="AE49" i="1"/>
  <c r="AF49" i="1" s="1"/>
  <c r="AE50" i="1"/>
  <c r="AF50" i="1" s="1"/>
  <c r="AE51" i="1"/>
  <c r="AE52" i="1"/>
  <c r="AE53" i="1"/>
  <c r="AE54" i="1"/>
  <c r="AF54" i="1" s="1"/>
  <c r="AE55" i="1"/>
  <c r="AE56" i="1"/>
  <c r="AE57" i="1"/>
  <c r="AF57" i="1" s="1"/>
  <c r="AE58" i="1"/>
  <c r="AF58" i="1" s="1"/>
  <c r="AE59" i="1"/>
  <c r="AE60" i="1"/>
  <c r="AE61" i="1"/>
  <c r="AF61" i="1" s="1"/>
  <c r="AE62" i="1"/>
  <c r="AF62" i="1" s="1"/>
  <c r="AE63" i="1"/>
  <c r="AE64" i="1"/>
  <c r="AE65" i="1"/>
  <c r="AE66" i="1"/>
  <c r="AF66" i="1" s="1"/>
  <c r="AE67" i="1"/>
  <c r="AE68" i="1"/>
  <c r="AE69" i="1"/>
  <c r="AF69" i="1" s="1"/>
  <c r="AE70" i="1"/>
  <c r="AF70" i="1" s="1"/>
  <c r="AE71" i="1"/>
  <c r="AE72" i="1"/>
  <c r="AE73" i="1"/>
  <c r="AF73" i="1" s="1"/>
  <c r="AE74" i="1"/>
  <c r="AF74" i="1" s="1"/>
  <c r="AE75" i="1"/>
  <c r="AE76" i="1"/>
  <c r="AE77" i="1"/>
  <c r="AF77" i="1" s="1"/>
  <c r="AE78" i="1"/>
  <c r="AF78" i="1" s="1"/>
  <c r="AE79" i="1"/>
  <c r="AE80" i="1"/>
  <c r="AE81" i="1"/>
  <c r="AF81" i="1" s="1"/>
  <c r="AE82" i="1"/>
  <c r="AF82" i="1" s="1"/>
  <c r="AE83" i="1"/>
  <c r="AE84" i="1"/>
  <c r="AE85" i="1"/>
  <c r="AF85" i="1" s="1"/>
  <c r="AE86" i="1"/>
  <c r="AF86" i="1" s="1"/>
  <c r="AE87" i="1"/>
  <c r="AE88" i="1"/>
  <c r="AE89" i="1"/>
  <c r="AE90" i="1"/>
  <c r="AE91" i="1"/>
  <c r="AE92" i="1"/>
  <c r="AE93" i="1"/>
  <c r="AF93" i="1" s="1"/>
  <c r="AE94" i="1"/>
  <c r="AF94" i="1" s="1"/>
  <c r="AE95" i="1"/>
  <c r="AE96" i="1"/>
  <c r="AE97" i="1"/>
  <c r="AF97" i="1" s="1"/>
  <c r="AE98" i="1"/>
  <c r="AF98" i="1" s="1"/>
  <c r="AE99" i="1"/>
  <c r="AE100" i="1"/>
  <c r="AE101" i="1"/>
  <c r="AE102" i="1"/>
  <c r="AE103" i="1"/>
  <c r="AE104" i="1"/>
  <c r="AE105" i="1"/>
  <c r="AF105" i="1" s="1"/>
  <c r="AE106" i="1"/>
  <c r="AF106" i="1" s="1"/>
  <c r="AE107" i="1"/>
  <c r="AE108" i="1"/>
  <c r="AE109" i="1"/>
  <c r="AF109" i="1" s="1"/>
  <c r="AE110" i="1"/>
  <c r="AF110" i="1" s="1"/>
  <c r="AE111" i="1"/>
  <c r="AE112" i="1"/>
  <c r="AE113" i="1"/>
  <c r="AF113" i="1" s="1"/>
  <c r="AE114" i="1"/>
  <c r="AF114" i="1" s="1"/>
  <c r="AE115" i="1"/>
  <c r="AE116" i="1"/>
  <c r="AE117" i="1"/>
  <c r="AE118" i="1"/>
  <c r="AF118" i="1" s="1"/>
  <c r="AE119" i="1"/>
  <c r="AE120" i="1"/>
  <c r="AE121" i="1"/>
  <c r="AF121" i="1" s="1"/>
  <c r="AE122" i="1"/>
  <c r="AF122" i="1" s="1"/>
  <c r="AE123" i="1"/>
  <c r="AE124" i="1"/>
  <c r="AE125" i="1"/>
  <c r="AF125" i="1" s="1"/>
  <c r="AE126" i="1"/>
  <c r="AF126" i="1" s="1"/>
  <c r="AE127" i="1"/>
  <c r="AE128" i="1"/>
  <c r="AE129" i="1"/>
  <c r="AE130" i="1"/>
  <c r="AF130" i="1" s="1"/>
  <c r="AE131" i="1"/>
  <c r="AE132" i="1"/>
  <c r="AE133" i="1"/>
  <c r="AF133" i="1" s="1"/>
  <c r="AE134" i="1"/>
  <c r="AF134" i="1" s="1"/>
  <c r="AE135" i="1"/>
  <c r="AE136" i="1"/>
  <c r="AE137" i="1"/>
  <c r="AF137" i="1" s="1"/>
  <c r="AE138" i="1"/>
  <c r="AF138" i="1" s="1"/>
  <c r="AE139" i="1"/>
  <c r="AE140" i="1"/>
  <c r="AE141" i="1"/>
  <c r="AF141" i="1" s="1"/>
  <c r="AE142" i="1"/>
  <c r="AF142" i="1" s="1"/>
  <c r="AE143" i="1"/>
  <c r="AE144" i="1"/>
  <c r="AE145" i="1"/>
  <c r="AF145" i="1" s="1"/>
  <c r="AE146" i="1"/>
  <c r="AF146" i="1" s="1"/>
  <c r="AE147" i="1"/>
  <c r="AE148" i="1"/>
  <c r="AE149" i="1"/>
  <c r="AF149" i="1" s="1"/>
  <c r="AE150" i="1"/>
  <c r="AF150" i="1" s="1"/>
  <c r="AE151" i="1"/>
  <c r="AE152" i="1"/>
  <c r="AE153" i="1"/>
  <c r="AE154" i="1"/>
  <c r="AE155" i="1"/>
  <c r="AE156" i="1"/>
  <c r="AE157" i="1"/>
  <c r="AF157" i="1" s="1"/>
  <c r="AE158" i="1"/>
  <c r="AF158" i="1" s="1"/>
  <c r="AE159" i="1"/>
  <c r="AE160" i="1"/>
  <c r="AE161" i="1"/>
  <c r="AF161" i="1" s="1"/>
  <c r="AE162" i="1"/>
  <c r="AF162" i="1" s="1"/>
  <c r="AE163" i="1"/>
  <c r="AE164" i="1"/>
  <c r="AE165" i="1"/>
  <c r="AE166" i="1"/>
  <c r="AE167" i="1"/>
  <c r="AE168" i="1"/>
  <c r="AE169" i="1"/>
  <c r="AF169" i="1" s="1"/>
  <c r="AE170" i="1"/>
  <c r="AF170" i="1" s="1"/>
  <c r="AE171" i="1"/>
  <c r="AE172" i="1"/>
  <c r="AE173" i="1"/>
  <c r="AF173" i="1" s="1"/>
  <c r="AE174" i="1"/>
  <c r="AF174" i="1" s="1"/>
  <c r="AE175" i="1"/>
  <c r="AE176" i="1"/>
  <c r="AE177" i="1"/>
  <c r="AF177" i="1" s="1"/>
  <c r="AE178" i="1"/>
  <c r="AF178" i="1" s="1"/>
  <c r="AE179" i="1"/>
  <c r="AE180" i="1"/>
  <c r="AE181" i="1"/>
  <c r="AE182" i="1"/>
  <c r="AF182" i="1" s="1"/>
  <c r="AE183" i="1"/>
  <c r="AE184" i="1"/>
  <c r="AE185" i="1"/>
  <c r="AF185" i="1" s="1"/>
  <c r="AE186" i="1"/>
  <c r="AF186" i="1" s="1"/>
  <c r="AE187" i="1"/>
  <c r="AE188" i="1"/>
  <c r="AE189" i="1"/>
  <c r="AF189" i="1" s="1"/>
  <c r="AE190" i="1"/>
  <c r="AF190" i="1" s="1"/>
  <c r="AE191" i="1"/>
  <c r="AE192" i="1"/>
  <c r="AE193" i="1"/>
  <c r="AE194" i="1"/>
  <c r="AF194" i="1" s="1"/>
  <c r="AE195" i="1"/>
  <c r="AE196" i="1"/>
  <c r="AE197" i="1"/>
  <c r="AF197" i="1" s="1"/>
  <c r="AE198" i="1"/>
  <c r="AF198" i="1" s="1"/>
  <c r="AE199" i="1"/>
  <c r="AE200" i="1"/>
  <c r="AE201" i="1"/>
  <c r="AF201" i="1" s="1"/>
  <c r="AE202" i="1"/>
  <c r="AF202" i="1" s="1"/>
  <c r="AE203" i="1"/>
  <c r="AE204" i="1"/>
  <c r="AE205" i="1"/>
  <c r="AF205" i="1" s="1"/>
  <c r="AE206" i="1"/>
  <c r="AF206" i="1" s="1"/>
  <c r="AE207" i="1"/>
  <c r="AE208" i="1"/>
  <c r="AE209" i="1"/>
  <c r="AF209" i="1" s="1"/>
  <c r="AE210" i="1"/>
  <c r="AF210" i="1" s="1"/>
  <c r="AE211" i="1"/>
  <c r="AE212" i="1"/>
  <c r="AE213" i="1"/>
  <c r="AF213" i="1" s="1"/>
  <c r="AE214" i="1"/>
  <c r="AF214" i="1" s="1"/>
  <c r="AE215" i="1"/>
  <c r="AE216" i="1"/>
  <c r="AE217" i="1"/>
  <c r="AE218" i="1"/>
  <c r="AE219" i="1"/>
  <c r="AE220" i="1"/>
  <c r="AE221" i="1"/>
  <c r="AF221" i="1" s="1"/>
  <c r="AE222" i="1"/>
  <c r="AF222" i="1" s="1"/>
  <c r="AE223" i="1"/>
  <c r="AE224" i="1"/>
  <c r="AE225" i="1"/>
  <c r="AF225" i="1" s="1"/>
  <c r="AE226" i="1"/>
  <c r="AF226" i="1" s="1"/>
  <c r="AE227" i="1"/>
  <c r="AE228" i="1"/>
  <c r="AE229" i="1"/>
  <c r="AE230" i="1"/>
  <c r="AE231" i="1"/>
  <c r="AE232" i="1"/>
  <c r="AE233" i="1"/>
  <c r="AF233" i="1" s="1"/>
  <c r="AE234" i="1"/>
  <c r="AF234" i="1" s="1"/>
  <c r="AE235" i="1"/>
  <c r="AE236" i="1"/>
  <c r="AE237" i="1"/>
  <c r="AF237" i="1" s="1"/>
  <c r="AE238" i="1"/>
  <c r="AF238" i="1" s="1"/>
  <c r="AE239" i="1"/>
  <c r="AE240" i="1"/>
  <c r="AE241" i="1"/>
  <c r="AF241" i="1" s="1"/>
  <c r="AE242" i="1"/>
  <c r="AF242" i="1" s="1"/>
  <c r="AE243" i="1"/>
  <c r="AE244" i="1"/>
  <c r="AE245" i="1"/>
  <c r="AE246" i="1"/>
  <c r="AF246" i="1" s="1"/>
  <c r="AE247" i="1"/>
  <c r="AE248" i="1"/>
  <c r="AE249" i="1"/>
  <c r="AF249" i="1" s="1"/>
  <c r="AE250" i="1"/>
  <c r="AF250" i="1" s="1"/>
  <c r="AE251" i="1"/>
  <c r="AE252" i="1"/>
  <c r="AE253" i="1"/>
  <c r="AF253" i="1" s="1"/>
  <c r="AE254" i="1"/>
  <c r="AF254" i="1" s="1"/>
  <c r="AE255" i="1"/>
  <c r="AE256" i="1"/>
  <c r="AE257" i="1"/>
  <c r="AE258" i="1"/>
  <c r="AF258" i="1" s="1"/>
  <c r="AE259" i="1"/>
  <c r="AE260" i="1"/>
  <c r="AE261" i="1"/>
  <c r="AF261" i="1" s="1"/>
  <c r="AE262" i="1"/>
  <c r="AF262" i="1" s="1"/>
  <c r="AE263" i="1"/>
  <c r="AE264" i="1"/>
  <c r="AE265" i="1"/>
  <c r="AF265" i="1" s="1"/>
  <c r="AE266" i="1"/>
  <c r="AF266" i="1" s="1"/>
  <c r="AE267" i="1"/>
  <c r="AE268" i="1"/>
  <c r="AE269" i="1"/>
  <c r="AF269" i="1" s="1"/>
  <c r="AE270" i="1"/>
  <c r="AF270" i="1" s="1"/>
  <c r="AE271" i="1"/>
  <c r="AE272" i="1"/>
  <c r="AE273" i="1"/>
  <c r="AF273" i="1" s="1"/>
  <c r="AE274" i="1"/>
  <c r="AF274" i="1" s="1"/>
  <c r="AE275" i="1"/>
  <c r="AE276" i="1"/>
  <c r="AE277" i="1"/>
  <c r="AF277" i="1" s="1"/>
  <c r="AE278" i="1"/>
  <c r="AF278" i="1" s="1"/>
  <c r="AE279" i="1"/>
  <c r="AE280" i="1"/>
  <c r="AE281" i="1"/>
  <c r="AE282" i="1"/>
  <c r="AE283" i="1"/>
  <c r="AE284" i="1"/>
  <c r="AE285" i="1"/>
  <c r="AF285" i="1" s="1"/>
  <c r="AE286" i="1"/>
  <c r="AF286" i="1" s="1"/>
  <c r="AE287" i="1"/>
  <c r="AE288" i="1"/>
  <c r="AE289" i="1"/>
  <c r="AF289" i="1" s="1"/>
  <c r="AE290" i="1"/>
  <c r="AF290" i="1" s="1"/>
  <c r="AE291" i="1"/>
  <c r="AE292" i="1"/>
  <c r="AE293" i="1"/>
  <c r="AE294" i="1"/>
  <c r="AE295" i="1"/>
  <c r="AE296" i="1"/>
  <c r="AE297" i="1"/>
  <c r="AF297" i="1" s="1"/>
  <c r="AE298" i="1"/>
  <c r="AF298" i="1" s="1"/>
  <c r="AE299" i="1"/>
  <c r="AE300" i="1"/>
  <c r="AE301" i="1"/>
  <c r="AF301" i="1" s="1"/>
  <c r="AE302" i="1"/>
  <c r="AF302" i="1" s="1"/>
  <c r="AE303" i="1"/>
  <c r="AE304" i="1"/>
  <c r="AE305" i="1"/>
  <c r="AF305" i="1" s="1"/>
  <c r="AE306" i="1"/>
  <c r="AF306" i="1" s="1"/>
  <c r="AE307" i="1"/>
  <c r="AE308" i="1"/>
  <c r="AE309" i="1"/>
  <c r="AE310" i="1"/>
  <c r="AF310" i="1" s="1"/>
  <c r="AE311" i="1"/>
  <c r="AE312" i="1"/>
  <c r="AE313" i="1"/>
  <c r="AF313" i="1" s="1"/>
  <c r="AE314" i="1"/>
  <c r="AF314" i="1" s="1"/>
  <c r="AE315" i="1"/>
  <c r="AE316" i="1"/>
  <c r="AE317" i="1"/>
  <c r="AF317" i="1" s="1"/>
  <c r="AE318" i="1"/>
  <c r="AF318" i="1" s="1"/>
  <c r="AE319" i="1"/>
  <c r="AE320" i="1"/>
  <c r="AE321" i="1"/>
  <c r="AF321" i="1" s="1"/>
  <c r="AE322" i="1"/>
  <c r="AE323" i="1"/>
  <c r="AE324" i="1"/>
  <c r="AE325" i="1"/>
  <c r="AE326" i="1"/>
  <c r="AF326" i="1" s="1"/>
  <c r="AE327" i="1"/>
  <c r="AE328" i="1"/>
  <c r="AE329" i="1"/>
  <c r="AF329" i="1" s="1"/>
  <c r="AE330" i="1"/>
  <c r="AF330" i="1" s="1"/>
  <c r="AE331" i="1"/>
  <c r="AE332" i="1"/>
  <c r="AE333" i="1"/>
  <c r="AF333" i="1" s="1"/>
  <c r="AE334" i="1"/>
  <c r="AF334" i="1" s="1"/>
  <c r="AE335" i="1"/>
  <c r="AE336" i="1"/>
  <c r="AE337" i="1"/>
  <c r="AF337" i="1" s="1"/>
  <c r="AE338" i="1"/>
  <c r="AE339" i="1"/>
  <c r="AE340" i="1"/>
  <c r="AE341" i="1"/>
  <c r="AF341" i="1" s="1"/>
  <c r="AE342" i="1"/>
  <c r="AF342" i="1" s="1"/>
  <c r="AE343" i="1"/>
  <c r="AE344" i="1"/>
  <c r="AE345" i="1"/>
  <c r="AF345" i="1" s="1"/>
  <c r="AE346" i="1"/>
  <c r="AF346" i="1" s="1"/>
  <c r="AE347" i="1"/>
  <c r="AE348" i="1"/>
  <c r="AE349" i="1"/>
  <c r="AE350" i="1"/>
  <c r="AF350" i="1" s="1"/>
  <c r="AE351" i="1"/>
  <c r="AE352" i="1"/>
  <c r="AE353" i="1"/>
  <c r="AE354" i="1"/>
  <c r="AE355" i="1"/>
  <c r="AE356" i="1"/>
  <c r="AE357" i="1"/>
  <c r="AF357" i="1" s="1"/>
  <c r="AE358" i="1"/>
  <c r="AF358" i="1" s="1"/>
  <c r="AE359" i="1"/>
  <c r="AE360" i="1"/>
  <c r="AE361" i="1"/>
  <c r="AF361" i="1" s="1"/>
  <c r="AE362" i="1"/>
  <c r="AF362" i="1" s="1"/>
  <c r="AE363" i="1"/>
  <c r="AE364" i="1"/>
  <c r="AE365" i="1"/>
  <c r="AE366" i="1"/>
  <c r="AF366" i="1" s="1"/>
  <c r="AE367" i="1"/>
  <c r="AE368" i="1"/>
  <c r="AE369" i="1"/>
  <c r="AE370" i="1"/>
  <c r="AE371" i="1"/>
  <c r="AE372" i="1"/>
  <c r="AE373" i="1"/>
  <c r="AF373" i="1" s="1"/>
  <c r="AE374" i="1"/>
  <c r="AF374" i="1" s="1"/>
  <c r="AE375" i="1"/>
  <c r="AE376" i="1"/>
  <c r="AE377" i="1"/>
  <c r="AF377" i="1" s="1"/>
  <c r="AE378" i="1"/>
  <c r="AF378" i="1" s="1"/>
  <c r="AE379" i="1"/>
  <c r="AE380" i="1"/>
  <c r="AE381" i="1"/>
  <c r="AE382" i="1"/>
  <c r="AF382" i="1" s="1"/>
  <c r="AE383" i="1"/>
  <c r="AE384" i="1"/>
  <c r="AF384" i="1" s="1"/>
  <c r="AE385" i="1"/>
  <c r="AF385" i="1" s="1"/>
  <c r="AE386" i="1"/>
  <c r="AF386" i="1" s="1"/>
  <c r="AE387" i="1"/>
  <c r="AE388" i="1"/>
  <c r="AE389" i="1"/>
  <c r="AF389" i="1" s="1"/>
  <c r="AE390" i="1"/>
  <c r="AF390" i="1" s="1"/>
  <c r="AE391" i="1"/>
  <c r="AE392" i="1"/>
  <c r="AE393" i="1"/>
  <c r="AF393" i="1" s="1"/>
  <c r="AE394" i="1"/>
  <c r="AF394" i="1" s="1"/>
  <c r="AE395" i="1"/>
  <c r="AE396" i="1"/>
  <c r="AE397" i="1"/>
  <c r="AE398" i="1"/>
  <c r="AE399" i="1"/>
  <c r="AE400" i="1"/>
  <c r="AF400" i="1" s="1"/>
  <c r="AE401" i="1"/>
  <c r="AF401" i="1" s="1"/>
  <c r="AE402" i="1"/>
  <c r="AF402" i="1" s="1"/>
  <c r="AE3" i="1"/>
  <c r="S3" i="1"/>
  <c r="T3" i="1"/>
  <c r="Q4" i="1"/>
  <c r="Q5" i="1"/>
  <c r="R5" i="1" s="1"/>
  <c r="Q6" i="1"/>
  <c r="R6" i="1" s="1"/>
  <c r="Q7" i="1"/>
  <c r="Q8" i="1"/>
  <c r="Q9" i="1"/>
  <c r="R9" i="1" s="1"/>
  <c r="Q10" i="1"/>
  <c r="R10" i="1" s="1"/>
  <c r="Q11" i="1"/>
  <c r="Q12" i="1"/>
  <c r="Q13" i="1"/>
  <c r="R13" i="1" s="1"/>
  <c r="Q14" i="1"/>
  <c r="Q15" i="1"/>
  <c r="Q16" i="1"/>
  <c r="Q17" i="1"/>
  <c r="R17" i="1" s="1"/>
  <c r="Q18" i="1"/>
  <c r="R18" i="1" s="1"/>
  <c r="Q19" i="1"/>
  <c r="Q20" i="1"/>
  <c r="Q21" i="1"/>
  <c r="R21" i="1" s="1"/>
  <c r="Q22" i="1"/>
  <c r="R22" i="1" s="1"/>
  <c r="Q23" i="1"/>
  <c r="Q24" i="1"/>
  <c r="Q25" i="1"/>
  <c r="R25" i="1" s="1"/>
  <c r="Q26" i="1"/>
  <c r="R26" i="1" s="1"/>
  <c r="Q27" i="1"/>
  <c r="Q28" i="1"/>
  <c r="Q29" i="1"/>
  <c r="R29" i="1" s="1"/>
  <c r="Q30" i="1"/>
  <c r="Q31" i="1"/>
  <c r="Q32" i="1"/>
  <c r="Q33" i="1"/>
  <c r="R33" i="1" s="1"/>
  <c r="Q34" i="1"/>
  <c r="R34" i="1" s="1"/>
  <c r="Q35" i="1"/>
  <c r="Q36" i="1"/>
  <c r="Q37" i="1"/>
  <c r="R37" i="1" s="1"/>
  <c r="Q38" i="1"/>
  <c r="R38" i="1" s="1"/>
  <c r="Q39" i="1"/>
  <c r="Q40" i="1"/>
  <c r="Q41" i="1"/>
  <c r="R41" i="1" s="1"/>
  <c r="Q42" i="1"/>
  <c r="R42" i="1" s="1"/>
  <c r="Q43" i="1"/>
  <c r="Q44" i="1"/>
  <c r="Q45" i="1"/>
  <c r="R45" i="1" s="1"/>
  <c r="Q46" i="1"/>
  <c r="Q47" i="1"/>
  <c r="Q48" i="1"/>
  <c r="Q49" i="1"/>
  <c r="R49" i="1" s="1"/>
  <c r="Q50" i="1"/>
  <c r="R50" i="1" s="1"/>
  <c r="Q51" i="1"/>
  <c r="Q52" i="1"/>
  <c r="Q53" i="1"/>
  <c r="R53" i="1" s="1"/>
  <c r="Q54" i="1"/>
  <c r="R54" i="1" s="1"/>
  <c r="Q55" i="1"/>
  <c r="Q56" i="1"/>
  <c r="Q57" i="1"/>
  <c r="R57" i="1" s="1"/>
  <c r="Q58" i="1"/>
  <c r="R58" i="1" s="1"/>
  <c r="Q59" i="1"/>
  <c r="Q60" i="1"/>
  <c r="Q61" i="1"/>
  <c r="R61" i="1" s="1"/>
  <c r="Q62" i="1"/>
  <c r="Q63" i="1"/>
  <c r="Q64" i="1"/>
  <c r="Q65" i="1"/>
  <c r="R65" i="1" s="1"/>
  <c r="Q66" i="1"/>
  <c r="R66" i="1" s="1"/>
  <c r="Q67" i="1"/>
  <c r="Q68" i="1"/>
  <c r="Q69" i="1"/>
  <c r="R69" i="1" s="1"/>
  <c r="Q70" i="1"/>
  <c r="R70" i="1" s="1"/>
  <c r="Q71" i="1"/>
  <c r="Q72" i="1"/>
  <c r="Q73" i="1"/>
  <c r="R73" i="1" s="1"/>
  <c r="Q74" i="1"/>
  <c r="R74" i="1" s="1"/>
  <c r="Q75" i="1"/>
  <c r="Q76" i="1"/>
  <c r="Q77" i="1"/>
  <c r="R77" i="1" s="1"/>
  <c r="Q78" i="1"/>
  <c r="Q79" i="1"/>
  <c r="Q80" i="1"/>
  <c r="Q81" i="1"/>
  <c r="R81" i="1" s="1"/>
  <c r="Q82" i="1"/>
  <c r="R82" i="1" s="1"/>
  <c r="Q83" i="1"/>
  <c r="Q84" i="1"/>
  <c r="Q85" i="1"/>
  <c r="R85" i="1" s="1"/>
  <c r="Q86" i="1"/>
  <c r="R86" i="1" s="1"/>
  <c r="Q87" i="1"/>
  <c r="Q88" i="1"/>
  <c r="Q89" i="1"/>
  <c r="R89" i="1" s="1"/>
  <c r="Q90" i="1"/>
  <c r="R90" i="1" s="1"/>
  <c r="Q91" i="1"/>
  <c r="Q92" i="1"/>
  <c r="Q93" i="1"/>
  <c r="R93" i="1" s="1"/>
  <c r="Q94" i="1"/>
  <c r="Q95" i="1"/>
  <c r="Q96" i="1"/>
  <c r="Q97" i="1"/>
  <c r="R97" i="1" s="1"/>
  <c r="Q98" i="1"/>
  <c r="R98" i="1" s="1"/>
  <c r="Q99" i="1"/>
  <c r="Q100" i="1"/>
  <c r="Q101" i="1"/>
  <c r="R101" i="1" s="1"/>
  <c r="Q102" i="1"/>
  <c r="R102" i="1" s="1"/>
  <c r="Q103" i="1"/>
  <c r="Q104" i="1"/>
  <c r="Q105" i="1"/>
  <c r="R105" i="1" s="1"/>
  <c r="Q106" i="1"/>
  <c r="R106" i="1" s="1"/>
  <c r="Q107" i="1"/>
  <c r="Q108" i="1"/>
  <c r="Q109" i="1"/>
  <c r="R109" i="1" s="1"/>
  <c r="Q110" i="1"/>
  <c r="Q111" i="1"/>
  <c r="Q112" i="1"/>
  <c r="Q113" i="1"/>
  <c r="R113" i="1" s="1"/>
  <c r="Q114" i="1"/>
  <c r="R114" i="1" s="1"/>
  <c r="Q115" i="1"/>
  <c r="Q116" i="1"/>
  <c r="Q117" i="1"/>
  <c r="R117" i="1" s="1"/>
  <c r="Q118" i="1"/>
  <c r="R118" i="1" s="1"/>
  <c r="Q119" i="1"/>
  <c r="Q120" i="1"/>
  <c r="Q121" i="1"/>
  <c r="R121" i="1" s="1"/>
  <c r="Q122" i="1"/>
  <c r="R122" i="1" s="1"/>
  <c r="Q123" i="1"/>
  <c r="Q124" i="1"/>
  <c r="Q125" i="1"/>
  <c r="R125" i="1" s="1"/>
  <c r="Q126" i="1"/>
  <c r="Q127" i="1"/>
  <c r="Q128" i="1"/>
  <c r="Q129" i="1"/>
  <c r="R129" i="1" s="1"/>
  <c r="Q130" i="1"/>
  <c r="R130" i="1" s="1"/>
  <c r="Q131" i="1"/>
  <c r="Q132" i="1"/>
  <c r="Q133" i="1"/>
  <c r="R133" i="1" s="1"/>
  <c r="Q134" i="1"/>
  <c r="R134" i="1" s="1"/>
  <c r="Q135" i="1"/>
  <c r="Q136" i="1"/>
  <c r="Q137" i="1"/>
  <c r="R137" i="1" s="1"/>
  <c r="Q138" i="1"/>
  <c r="R138" i="1" s="1"/>
  <c r="Q139" i="1"/>
  <c r="Q140" i="1"/>
  <c r="Q141" i="1"/>
  <c r="R141" i="1" s="1"/>
  <c r="Q142" i="1"/>
  <c r="Q143" i="1"/>
  <c r="Q144" i="1"/>
  <c r="Q145" i="1"/>
  <c r="R145" i="1" s="1"/>
  <c r="Q146" i="1"/>
  <c r="R146" i="1" s="1"/>
  <c r="Q147" i="1"/>
  <c r="Q148" i="1"/>
  <c r="Q149" i="1"/>
  <c r="R149" i="1" s="1"/>
  <c r="Q150" i="1"/>
  <c r="R150" i="1" s="1"/>
  <c r="Q151" i="1"/>
  <c r="Q152" i="1"/>
  <c r="Q153" i="1"/>
  <c r="R153" i="1" s="1"/>
  <c r="Q154" i="1"/>
  <c r="R154" i="1" s="1"/>
  <c r="Q155" i="1"/>
  <c r="Q156" i="1"/>
  <c r="Q157" i="1"/>
  <c r="R157" i="1" s="1"/>
  <c r="Q158" i="1"/>
  <c r="Q159" i="1"/>
  <c r="Q160" i="1"/>
  <c r="Q161" i="1"/>
  <c r="R161" i="1" s="1"/>
  <c r="Q162" i="1"/>
  <c r="R162" i="1" s="1"/>
  <c r="Q163" i="1"/>
  <c r="Q164" i="1"/>
  <c r="Q165" i="1"/>
  <c r="R165" i="1" s="1"/>
  <c r="Q166" i="1"/>
  <c r="R166" i="1" s="1"/>
  <c r="Q167" i="1"/>
  <c r="Q168" i="1"/>
  <c r="Q169" i="1"/>
  <c r="R169" i="1" s="1"/>
  <c r="Q170" i="1"/>
  <c r="R170" i="1" s="1"/>
  <c r="Q171" i="1"/>
  <c r="Q172" i="1"/>
  <c r="Q173" i="1"/>
  <c r="R173" i="1" s="1"/>
  <c r="Q174" i="1"/>
  <c r="Q175" i="1"/>
  <c r="Q176" i="1"/>
  <c r="Q177" i="1"/>
  <c r="R177" i="1" s="1"/>
  <c r="Q178" i="1"/>
  <c r="R178" i="1" s="1"/>
  <c r="Q179" i="1"/>
  <c r="Q180" i="1"/>
  <c r="Q181" i="1"/>
  <c r="R181" i="1" s="1"/>
  <c r="Q182" i="1"/>
  <c r="R182" i="1" s="1"/>
  <c r="Q183" i="1"/>
  <c r="Q184" i="1"/>
  <c r="Q185" i="1"/>
  <c r="R185" i="1" s="1"/>
  <c r="Q186" i="1"/>
  <c r="R186" i="1" s="1"/>
  <c r="Q187" i="1"/>
  <c r="Q188" i="1"/>
  <c r="Q189" i="1"/>
  <c r="R189" i="1" s="1"/>
  <c r="Q190" i="1"/>
  <c r="Q191" i="1"/>
  <c r="Q192" i="1"/>
  <c r="Q193" i="1"/>
  <c r="R193" i="1" s="1"/>
  <c r="Q194" i="1"/>
  <c r="R194" i="1" s="1"/>
  <c r="Q195" i="1"/>
  <c r="Q196" i="1"/>
  <c r="Q197" i="1"/>
  <c r="R197" i="1" s="1"/>
  <c r="Q198" i="1"/>
  <c r="R198" i="1" s="1"/>
  <c r="Q199" i="1"/>
  <c r="Q200" i="1"/>
  <c r="Q201" i="1"/>
  <c r="R201" i="1" s="1"/>
  <c r="Q202" i="1"/>
  <c r="R202" i="1" s="1"/>
  <c r="Q203" i="1"/>
  <c r="Q204" i="1"/>
  <c r="Q205" i="1"/>
  <c r="R205" i="1" s="1"/>
  <c r="Q206" i="1"/>
  <c r="Q207" i="1"/>
  <c r="Q208" i="1"/>
  <c r="Q209" i="1"/>
  <c r="R209" i="1" s="1"/>
  <c r="Q210" i="1"/>
  <c r="R210" i="1" s="1"/>
  <c r="Q211" i="1"/>
  <c r="Q212" i="1"/>
  <c r="Q213" i="1"/>
  <c r="R213" i="1" s="1"/>
  <c r="Q214" i="1"/>
  <c r="R214" i="1" s="1"/>
  <c r="Q215" i="1"/>
  <c r="Q216" i="1"/>
  <c r="Q217" i="1"/>
  <c r="R217" i="1" s="1"/>
  <c r="Q218" i="1"/>
  <c r="R218" i="1" s="1"/>
  <c r="Q219" i="1"/>
  <c r="Q220" i="1"/>
  <c r="Q221" i="1"/>
  <c r="R221" i="1" s="1"/>
  <c r="Q222" i="1"/>
  <c r="Q223" i="1"/>
  <c r="Q224" i="1"/>
  <c r="Q225" i="1"/>
  <c r="R225" i="1" s="1"/>
  <c r="Q226" i="1"/>
  <c r="R226" i="1" s="1"/>
  <c r="Q227" i="1"/>
  <c r="Q228" i="1"/>
  <c r="Q229" i="1"/>
  <c r="R229" i="1" s="1"/>
  <c r="Q230" i="1"/>
  <c r="R230" i="1" s="1"/>
  <c r="Q231" i="1"/>
  <c r="Q232" i="1"/>
  <c r="Q233" i="1"/>
  <c r="R233" i="1" s="1"/>
  <c r="Q234" i="1"/>
  <c r="R234" i="1" s="1"/>
  <c r="Q235" i="1"/>
  <c r="Q236" i="1"/>
  <c r="Q237" i="1"/>
  <c r="R237" i="1" s="1"/>
  <c r="Q238" i="1"/>
  <c r="Q239" i="1"/>
  <c r="Q240" i="1"/>
  <c r="Q241" i="1"/>
  <c r="R241" i="1" s="1"/>
  <c r="Q242" i="1"/>
  <c r="R242" i="1" s="1"/>
  <c r="Q243" i="1"/>
  <c r="Q244" i="1"/>
  <c r="Q245" i="1"/>
  <c r="R245" i="1" s="1"/>
  <c r="Q246" i="1"/>
  <c r="R246" i="1" s="1"/>
  <c r="Q247" i="1"/>
  <c r="Q248" i="1"/>
  <c r="Q249" i="1"/>
  <c r="R249" i="1" s="1"/>
  <c r="Q250" i="1"/>
  <c r="R250" i="1" s="1"/>
  <c r="Q251" i="1"/>
  <c r="Q252" i="1"/>
  <c r="Q253" i="1"/>
  <c r="R253" i="1" s="1"/>
  <c r="Q254" i="1"/>
  <c r="Q255" i="1"/>
  <c r="Q256" i="1"/>
  <c r="Q257" i="1"/>
  <c r="R257" i="1" s="1"/>
  <c r="Q258" i="1"/>
  <c r="R258" i="1" s="1"/>
  <c r="Q259" i="1"/>
  <c r="Q260" i="1"/>
  <c r="Q261" i="1"/>
  <c r="R261" i="1" s="1"/>
  <c r="Q262" i="1"/>
  <c r="R262" i="1" s="1"/>
  <c r="Q263" i="1"/>
  <c r="Q264" i="1"/>
  <c r="Q265" i="1"/>
  <c r="R265" i="1" s="1"/>
  <c r="Q266" i="1"/>
  <c r="R266" i="1" s="1"/>
  <c r="Q267" i="1"/>
  <c r="Q268" i="1"/>
  <c r="Q269" i="1"/>
  <c r="R269" i="1" s="1"/>
  <c r="Q270" i="1"/>
  <c r="Q271" i="1"/>
  <c r="Q272" i="1"/>
  <c r="Q273" i="1"/>
  <c r="R273" i="1" s="1"/>
  <c r="Q274" i="1"/>
  <c r="R274" i="1" s="1"/>
  <c r="Q275" i="1"/>
  <c r="Q276" i="1"/>
  <c r="Q277" i="1"/>
  <c r="R277" i="1" s="1"/>
  <c r="Q278" i="1"/>
  <c r="R278" i="1" s="1"/>
  <c r="Q279" i="1"/>
  <c r="Q280" i="1"/>
  <c r="Q281" i="1"/>
  <c r="R281" i="1" s="1"/>
  <c r="Q282" i="1"/>
  <c r="R282" i="1" s="1"/>
  <c r="Q283" i="1"/>
  <c r="Q284" i="1"/>
  <c r="Q285" i="1"/>
  <c r="R285" i="1" s="1"/>
  <c r="Q286" i="1"/>
  <c r="Q287" i="1"/>
  <c r="Q288" i="1"/>
  <c r="Q289" i="1"/>
  <c r="R289" i="1" s="1"/>
  <c r="Q290" i="1"/>
  <c r="R290" i="1" s="1"/>
  <c r="Q291" i="1"/>
  <c r="Q292" i="1"/>
  <c r="Q293" i="1"/>
  <c r="R293" i="1" s="1"/>
  <c r="Q294" i="1"/>
  <c r="R294" i="1" s="1"/>
  <c r="Q295" i="1"/>
  <c r="Q296" i="1"/>
  <c r="Q297" i="1"/>
  <c r="R297" i="1" s="1"/>
  <c r="Q298" i="1"/>
  <c r="R298" i="1" s="1"/>
  <c r="Q299" i="1"/>
  <c r="Q300" i="1"/>
  <c r="Q301" i="1"/>
  <c r="R301" i="1" s="1"/>
  <c r="Q302" i="1"/>
  <c r="Q303" i="1"/>
  <c r="Q304" i="1"/>
  <c r="Q305" i="1"/>
  <c r="R305" i="1" s="1"/>
  <c r="Q306" i="1"/>
  <c r="R306" i="1" s="1"/>
  <c r="Q307" i="1"/>
  <c r="Q308" i="1"/>
  <c r="Q309" i="1"/>
  <c r="R309" i="1" s="1"/>
  <c r="Q310" i="1"/>
  <c r="R310" i="1" s="1"/>
  <c r="Q311" i="1"/>
  <c r="Q312" i="1"/>
  <c r="Q313" i="1"/>
  <c r="R313" i="1" s="1"/>
  <c r="Q314" i="1"/>
  <c r="R314" i="1" s="1"/>
  <c r="Q315" i="1"/>
  <c r="Q316" i="1"/>
  <c r="Q317" i="1"/>
  <c r="R317" i="1" s="1"/>
  <c r="Q318" i="1"/>
  <c r="R318" i="1" s="1"/>
  <c r="Q319" i="1"/>
  <c r="Q320" i="1"/>
  <c r="Q321" i="1"/>
  <c r="R321" i="1" s="1"/>
  <c r="Q322" i="1"/>
  <c r="R322" i="1" s="1"/>
  <c r="Q323" i="1"/>
  <c r="Q324" i="1"/>
  <c r="Q325" i="1"/>
  <c r="R325" i="1" s="1"/>
  <c r="Q326" i="1"/>
  <c r="R326" i="1" s="1"/>
  <c r="Q327" i="1"/>
  <c r="Q328" i="1"/>
  <c r="Q329" i="1"/>
  <c r="R329" i="1" s="1"/>
  <c r="Q330" i="1"/>
  <c r="R330" i="1" s="1"/>
  <c r="Q331" i="1"/>
  <c r="Q332" i="1"/>
  <c r="Q333" i="1"/>
  <c r="R333" i="1" s="1"/>
  <c r="Q334" i="1"/>
  <c r="R334" i="1" s="1"/>
  <c r="Q335" i="1"/>
  <c r="Q336" i="1"/>
  <c r="Q337" i="1"/>
  <c r="R337" i="1" s="1"/>
  <c r="Q338" i="1"/>
  <c r="R338" i="1" s="1"/>
  <c r="Q339" i="1"/>
  <c r="Q340" i="1"/>
  <c r="Q341" i="1"/>
  <c r="Q342" i="1"/>
  <c r="R342" i="1" s="1"/>
  <c r="Q343" i="1"/>
  <c r="Q344" i="1"/>
  <c r="Q345" i="1"/>
  <c r="Q346" i="1"/>
  <c r="R346" i="1" s="1"/>
  <c r="Q347" i="1"/>
  <c r="Q348" i="1"/>
  <c r="Q349" i="1"/>
  <c r="Q350" i="1"/>
  <c r="R350" i="1" s="1"/>
  <c r="Q351" i="1"/>
  <c r="Q352" i="1"/>
  <c r="Q353" i="1"/>
  <c r="Q354" i="1"/>
  <c r="R354" i="1" s="1"/>
  <c r="Q355" i="1"/>
  <c r="Q356" i="1"/>
  <c r="Q357" i="1"/>
  <c r="Q358" i="1"/>
  <c r="R358" i="1" s="1"/>
  <c r="Q359" i="1"/>
  <c r="Q360" i="1"/>
  <c r="Q361" i="1"/>
  <c r="Q362" i="1"/>
  <c r="R362" i="1" s="1"/>
  <c r="Q363" i="1"/>
  <c r="Q364" i="1"/>
  <c r="Q365" i="1"/>
  <c r="Q366" i="1"/>
  <c r="R366" i="1" s="1"/>
  <c r="Q367" i="1"/>
  <c r="Q368" i="1"/>
  <c r="Q369" i="1"/>
  <c r="Q370" i="1"/>
  <c r="R370" i="1" s="1"/>
  <c r="Q371" i="1"/>
  <c r="Q372" i="1"/>
  <c r="Q373" i="1"/>
  <c r="Q374" i="1"/>
  <c r="R374" i="1" s="1"/>
  <c r="Q375" i="1"/>
  <c r="Q376" i="1"/>
  <c r="Q377" i="1"/>
  <c r="Q378" i="1"/>
  <c r="R378" i="1" s="1"/>
  <c r="Q379" i="1"/>
  <c r="Q380" i="1"/>
  <c r="Q381" i="1"/>
  <c r="Q382" i="1"/>
  <c r="R382" i="1" s="1"/>
  <c r="Q383" i="1"/>
  <c r="Q384" i="1"/>
  <c r="Q385" i="1"/>
  <c r="Q386" i="1"/>
  <c r="R386" i="1" s="1"/>
  <c r="Q387" i="1"/>
  <c r="Q388" i="1"/>
  <c r="Q389" i="1"/>
  <c r="Q390" i="1"/>
  <c r="R390" i="1" s="1"/>
  <c r="Q391" i="1"/>
  <c r="Q392" i="1"/>
  <c r="Q393" i="1"/>
  <c r="Q394" i="1"/>
  <c r="R394" i="1" s="1"/>
  <c r="Q395" i="1"/>
  <c r="Q396" i="1"/>
  <c r="Q397" i="1"/>
  <c r="Q398" i="1"/>
  <c r="R398" i="1" s="1"/>
  <c r="Q399" i="1"/>
  <c r="Q400" i="1"/>
  <c r="Q401" i="1"/>
  <c r="R401" i="1" s="1"/>
  <c r="Q402" i="1"/>
  <c r="R402" i="1" s="1"/>
  <c r="Q3" i="1"/>
  <c r="AV402" i="1"/>
  <c r="AU402" i="1"/>
  <c r="AH402" i="1"/>
  <c r="AG402" i="1"/>
  <c r="T402" i="1"/>
  <c r="S402" i="1"/>
  <c r="AV401" i="1"/>
  <c r="AU401" i="1"/>
  <c r="AH401" i="1"/>
  <c r="AG401" i="1"/>
  <c r="T401" i="1"/>
  <c r="S401" i="1"/>
  <c r="AV400" i="1"/>
  <c r="AU400" i="1"/>
  <c r="AT400" i="1"/>
  <c r="AH400" i="1"/>
  <c r="AG400" i="1"/>
  <c r="T400" i="1"/>
  <c r="S400" i="1"/>
  <c r="R400" i="1"/>
  <c r="AV399" i="1"/>
  <c r="AU399" i="1"/>
  <c r="AT399" i="1"/>
  <c r="AH399" i="1"/>
  <c r="AG399" i="1"/>
  <c r="AF399" i="1"/>
  <c r="T399" i="1"/>
  <c r="S399" i="1"/>
  <c r="R399" i="1"/>
  <c r="AV398" i="1"/>
  <c r="AU398" i="1"/>
  <c r="AH398" i="1"/>
  <c r="AG398" i="1"/>
  <c r="AF398" i="1"/>
  <c r="T398" i="1"/>
  <c r="S398" i="1"/>
  <c r="AV397" i="1"/>
  <c r="AU397" i="1"/>
  <c r="AH397" i="1"/>
  <c r="AG397" i="1"/>
  <c r="AF397" i="1"/>
  <c r="T397" i="1"/>
  <c r="S397" i="1"/>
  <c r="R397" i="1"/>
  <c r="AV396" i="1"/>
  <c r="AU396" i="1"/>
  <c r="AT396" i="1"/>
  <c r="AH396" i="1"/>
  <c r="AG396" i="1"/>
  <c r="AF396" i="1"/>
  <c r="T396" i="1"/>
  <c r="S396" i="1"/>
  <c r="R396" i="1"/>
  <c r="AV395" i="1"/>
  <c r="AU395" i="1"/>
  <c r="AT395" i="1"/>
  <c r="AH395" i="1"/>
  <c r="AG395" i="1"/>
  <c r="AF395" i="1"/>
  <c r="T395" i="1"/>
  <c r="S395" i="1"/>
  <c r="R395" i="1"/>
  <c r="AV394" i="1"/>
  <c r="AU394" i="1"/>
  <c r="AT394" i="1"/>
  <c r="AH394" i="1"/>
  <c r="AG394" i="1"/>
  <c r="T394" i="1"/>
  <c r="S394" i="1"/>
  <c r="AV393" i="1"/>
  <c r="AU393" i="1"/>
  <c r="AT393" i="1"/>
  <c r="AH393" i="1"/>
  <c r="AG393" i="1"/>
  <c r="T393" i="1"/>
  <c r="S393" i="1"/>
  <c r="R393" i="1"/>
  <c r="AV392" i="1"/>
  <c r="AU392" i="1"/>
  <c r="AT392" i="1"/>
  <c r="AH392" i="1"/>
  <c r="AG392" i="1"/>
  <c r="AF392" i="1"/>
  <c r="T392" i="1"/>
  <c r="S392" i="1"/>
  <c r="R392" i="1"/>
  <c r="AV391" i="1"/>
  <c r="AU391" i="1"/>
  <c r="AT391" i="1"/>
  <c r="AH391" i="1"/>
  <c r="AG391" i="1"/>
  <c r="AF391" i="1"/>
  <c r="T391" i="1"/>
  <c r="S391" i="1"/>
  <c r="R391" i="1"/>
  <c r="AV390" i="1"/>
  <c r="AU390" i="1"/>
  <c r="AH390" i="1"/>
  <c r="AG390" i="1"/>
  <c r="T390" i="1"/>
  <c r="S390" i="1"/>
  <c r="AV389" i="1"/>
  <c r="AU389" i="1"/>
  <c r="AT389" i="1"/>
  <c r="AH389" i="1"/>
  <c r="AG389" i="1"/>
  <c r="T389" i="1"/>
  <c r="S389" i="1"/>
  <c r="R389" i="1"/>
  <c r="AV388" i="1"/>
  <c r="AU388" i="1"/>
  <c r="AT388" i="1"/>
  <c r="AH388" i="1"/>
  <c r="AG388" i="1"/>
  <c r="AF388" i="1"/>
  <c r="T388" i="1"/>
  <c r="S388" i="1"/>
  <c r="R388" i="1"/>
  <c r="AV387" i="1"/>
  <c r="AU387" i="1"/>
  <c r="AT387" i="1"/>
  <c r="AH387" i="1"/>
  <c r="AG387" i="1"/>
  <c r="AF387" i="1"/>
  <c r="T387" i="1"/>
  <c r="S387" i="1"/>
  <c r="R387" i="1"/>
  <c r="AV386" i="1"/>
  <c r="AU386" i="1"/>
  <c r="AH386" i="1"/>
  <c r="AG386" i="1"/>
  <c r="T386" i="1"/>
  <c r="S386" i="1"/>
  <c r="AV385" i="1"/>
  <c r="AU385" i="1"/>
  <c r="AH385" i="1"/>
  <c r="AG385" i="1"/>
  <c r="T385" i="1"/>
  <c r="S385" i="1"/>
  <c r="R385" i="1"/>
  <c r="AV384" i="1"/>
  <c r="AU384" i="1"/>
  <c r="AH384" i="1"/>
  <c r="AG384" i="1"/>
  <c r="T384" i="1"/>
  <c r="S384" i="1"/>
  <c r="R384" i="1"/>
  <c r="AV383" i="1"/>
  <c r="AU383" i="1"/>
  <c r="AT383" i="1"/>
  <c r="AH383" i="1"/>
  <c r="AG383" i="1"/>
  <c r="AF383" i="1"/>
  <c r="T383" i="1"/>
  <c r="S383" i="1"/>
  <c r="R383" i="1"/>
  <c r="AV382" i="1"/>
  <c r="AU382" i="1"/>
  <c r="AH382" i="1"/>
  <c r="AG382" i="1"/>
  <c r="T382" i="1"/>
  <c r="S382" i="1"/>
  <c r="AV381" i="1"/>
  <c r="AU381" i="1"/>
  <c r="AH381" i="1"/>
  <c r="AG381" i="1"/>
  <c r="AF381" i="1"/>
  <c r="T381" i="1"/>
  <c r="S381" i="1"/>
  <c r="R381" i="1"/>
  <c r="AV380" i="1"/>
  <c r="AU380" i="1"/>
  <c r="AT380" i="1"/>
  <c r="AH380" i="1"/>
  <c r="AG380" i="1"/>
  <c r="AF380" i="1"/>
  <c r="T380" i="1"/>
  <c r="S380" i="1"/>
  <c r="R380" i="1"/>
  <c r="AV379" i="1"/>
  <c r="AU379" i="1"/>
  <c r="AT379" i="1"/>
  <c r="AH379" i="1"/>
  <c r="AG379" i="1"/>
  <c r="AF379" i="1"/>
  <c r="T379" i="1"/>
  <c r="S379" i="1"/>
  <c r="R379" i="1"/>
  <c r="AV378" i="1"/>
  <c r="AU378" i="1"/>
  <c r="AH378" i="1"/>
  <c r="AG378" i="1"/>
  <c r="T378" i="1"/>
  <c r="S378" i="1"/>
  <c r="AV377" i="1"/>
  <c r="AU377" i="1"/>
  <c r="AH377" i="1"/>
  <c r="AG377" i="1"/>
  <c r="T377" i="1"/>
  <c r="S377" i="1"/>
  <c r="R377" i="1"/>
  <c r="AV376" i="1"/>
  <c r="AU376" i="1"/>
  <c r="AT376" i="1"/>
  <c r="AH376" i="1"/>
  <c r="AG376" i="1"/>
  <c r="AF376" i="1"/>
  <c r="T376" i="1"/>
  <c r="S376" i="1"/>
  <c r="R376" i="1"/>
  <c r="AV375" i="1"/>
  <c r="AU375" i="1"/>
  <c r="AT375" i="1"/>
  <c r="AH375" i="1"/>
  <c r="AG375" i="1"/>
  <c r="AF375" i="1"/>
  <c r="T375" i="1"/>
  <c r="S375" i="1"/>
  <c r="R375" i="1"/>
  <c r="AV374" i="1"/>
  <c r="AU374" i="1"/>
  <c r="AH374" i="1"/>
  <c r="AG374" i="1"/>
  <c r="T374" i="1"/>
  <c r="S374" i="1"/>
  <c r="AV373" i="1"/>
  <c r="AU373" i="1"/>
  <c r="AH373" i="1"/>
  <c r="AG373" i="1"/>
  <c r="T373" i="1"/>
  <c r="S373" i="1"/>
  <c r="R373" i="1"/>
  <c r="AV372" i="1"/>
  <c r="AU372" i="1"/>
  <c r="AT372" i="1"/>
  <c r="AH372" i="1"/>
  <c r="AG372" i="1"/>
  <c r="AF372" i="1"/>
  <c r="T372" i="1"/>
  <c r="S372" i="1"/>
  <c r="R372" i="1"/>
  <c r="AV371" i="1"/>
  <c r="AU371" i="1"/>
  <c r="AT371" i="1"/>
  <c r="AH371" i="1"/>
  <c r="AG371" i="1"/>
  <c r="AF371" i="1"/>
  <c r="T371" i="1"/>
  <c r="S371" i="1"/>
  <c r="R371" i="1"/>
  <c r="AV370" i="1"/>
  <c r="AU370" i="1"/>
  <c r="AH370" i="1"/>
  <c r="AG370" i="1"/>
  <c r="AF370" i="1"/>
  <c r="T370" i="1"/>
  <c r="S370" i="1"/>
  <c r="AV369" i="1"/>
  <c r="AU369" i="1"/>
  <c r="AH369" i="1"/>
  <c r="AG369" i="1"/>
  <c r="AF369" i="1"/>
  <c r="T369" i="1"/>
  <c r="S369" i="1"/>
  <c r="R369" i="1"/>
  <c r="AV368" i="1"/>
  <c r="AU368" i="1"/>
  <c r="AT368" i="1"/>
  <c r="AH368" i="1"/>
  <c r="AG368" i="1"/>
  <c r="AF368" i="1"/>
  <c r="T368" i="1"/>
  <c r="S368" i="1"/>
  <c r="R368" i="1"/>
  <c r="AV367" i="1"/>
  <c r="AU367" i="1"/>
  <c r="AT367" i="1"/>
  <c r="AH367" i="1"/>
  <c r="AG367" i="1"/>
  <c r="AF367" i="1"/>
  <c r="T367" i="1"/>
  <c r="S367" i="1"/>
  <c r="R367" i="1"/>
  <c r="AV366" i="1"/>
  <c r="AU366" i="1"/>
  <c r="AH366" i="1"/>
  <c r="AG366" i="1"/>
  <c r="T366" i="1"/>
  <c r="S366" i="1"/>
  <c r="AV365" i="1"/>
  <c r="AU365" i="1"/>
  <c r="AH365" i="1"/>
  <c r="AG365" i="1"/>
  <c r="AF365" i="1"/>
  <c r="T365" i="1"/>
  <c r="S365" i="1"/>
  <c r="R365" i="1"/>
  <c r="AV364" i="1"/>
  <c r="AU364" i="1"/>
  <c r="AT364" i="1"/>
  <c r="AH364" i="1"/>
  <c r="AG364" i="1"/>
  <c r="AF364" i="1"/>
  <c r="T364" i="1"/>
  <c r="S364" i="1"/>
  <c r="R364" i="1"/>
  <c r="AV363" i="1"/>
  <c r="AU363" i="1"/>
  <c r="AT363" i="1"/>
  <c r="AH363" i="1"/>
  <c r="AG363" i="1"/>
  <c r="AF363" i="1"/>
  <c r="T363" i="1"/>
  <c r="S363" i="1"/>
  <c r="R363" i="1"/>
  <c r="AV362" i="1"/>
  <c r="AU362" i="1"/>
  <c r="AH362" i="1"/>
  <c r="AG362" i="1"/>
  <c r="T362" i="1"/>
  <c r="S362" i="1"/>
  <c r="AV361" i="1"/>
  <c r="AU361" i="1"/>
  <c r="AH361" i="1"/>
  <c r="AG361" i="1"/>
  <c r="T361" i="1"/>
  <c r="S361" i="1"/>
  <c r="R361" i="1"/>
  <c r="AV360" i="1"/>
  <c r="AU360" i="1"/>
  <c r="AT360" i="1"/>
  <c r="AH360" i="1"/>
  <c r="AG360" i="1"/>
  <c r="AF360" i="1"/>
  <c r="T360" i="1"/>
  <c r="S360" i="1"/>
  <c r="R360" i="1"/>
  <c r="AV359" i="1"/>
  <c r="AU359" i="1"/>
  <c r="AT359" i="1"/>
  <c r="AH359" i="1"/>
  <c r="AG359" i="1"/>
  <c r="AF359" i="1"/>
  <c r="T359" i="1"/>
  <c r="S359" i="1"/>
  <c r="R359" i="1"/>
  <c r="AV358" i="1"/>
  <c r="AU358" i="1"/>
  <c r="AH358" i="1"/>
  <c r="AG358" i="1"/>
  <c r="T358" i="1"/>
  <c r="S358" i="1"/>
  <c r="AV357" i="1"/>
  <c r="AU357" i="1"/>
  <c r="AT357" i="1"/>
  <c r="AH357" i="1"/>
  <c r="AG357" i="1"/>
  <c r="T357" i="1"/>
  <c r="S357" i="1"/>
  <c r="R357" i="1"/>
  <c r="AV356" i="1"/>
  <c r="AU356" i="1"/>
  <c r="AT356" i="1"/>
  <c r="AH356" i="1"/>
  <c r="AG356" i="1"/>
  <c r="AF356" i="1"/>
  <c r="T356" i="1"/>
  <c r="S356" i="1"/>
  <c r="R356" i="1"/>
  <c r="AV355" i="1"/>
  <c r="AU355" i="1"/>
  <c r="AT355" i="1"/>
  <c r="AH355" i="1"/>
  <c r="AG355" i="1"/>
  <c r="AF355" i="1"/>
  <c r="T355" i="1"/>
  <c r="S355" i="1"/>
  <c r="R355" i="1"/>
  <c r="AV354" i="1"/>
  <c r="AU354" i="1"/>
  <c r="AH354" i="1"/>
  <c r="AG354" i="1"/>
  <c r="AF354" i="1"/>
  <c r="T354" i="1"/>
  <c r="S354" i="1"/>
  <c r="AV353" i="1"/>
  <c r="AU353" i="1"/>
  <c r="AH353" i="1"/>
  <c r="AG353" i="1"/>
  <c r="AF353" i="1"/>
  <c r="T353" i="1"/>
  <c r="S353" i="1"/>
  <c r="R353" i="1"/>
  <c r="AV352" i="1"/>
  <c r="AU352" i="1"/>
  <c r="AT352" i="1"/>
  <c r="AH352" i="1"/>
  <c r="AG352" i="1"/>
  <c r="AF352" i="1"/>
  <c r="T352" i="1"/>
  <c r="S352" i="1"/>
  <c r="R352" i="1"/>
  <c r="AV351" i="1"/>
  <c r="AU351" i="1"/>
  <c r="AT351" i="1"/>
  <c r="AH351" i="1"/>
  <c r="AG351" i="1"/>
  <c r="AF351" i="1"/>
  <c r="T351" i="1"/>
  <c r="S351" i="1"/>
  <c r="R351" i="1"/>
  <c r="AV350" i="1"/>
  <c r="AU350" i="1"/>
  <c r="AH350" i="1"/>
  <c r="AG350" i="1"/>
  <c r="T350" i="1"/>
  <c r="S350" i="1"/>
  <c r="AV349" i="1"/>
  <c r="AU349" i="1"/>
  <c r="AH349" i="1"/>
  <c r="AG349" i="1"/>
  <c r="AF349" i="1"/>
  <c r="T349" i="1"/>
  <c r="S349" i="1"/>
  <c r="R349" i="1"/>
  <c r="AV348" i="1"/>
  <c r="AU348" i="1"/>
  <c r="AT348" i="1"/>
  <c r="AH348" i="1"/>
  <c r="AG348" i="1"/>
  <c r="AF348" i="1"/>
  <c r="T348" i="1"/>
  <c r="S348" i="1"/>
  <c r="R348" i="1"/>
  <c r="AV347" i="1"/>
  <c r="AU347" i="1"/>
  <c r="AT347" i="1"/>
  <c r="AH347" i="1"/>
  <c r="AG347" i="1"/>
  <c r="AF347" i="1"/>
  <c r="T347" i="1"/>
  <c r="S347" i="1"/>
  <c r="R347" i="1"/>
  <c r="AV346" i="1"/>
  <c r="AU346" i="1"/>
  <c r="AH346" i="1"/>
  <c r="AG346" i="1"/>
  <c r="T346" i="1"/>
  <c r="S346" i="1"/>
  <c r="AV345" i="1"/>
  <c r="AU345" i="1"/>
  <c r="AH345" i="1"/>
  <c r="AG345" i="1"/>
  <c r="T345" i="1"/>
  <c r="S345" i="1"/>
  <c r="R345" i="1"/>
  <c r="AV344" i="1"/>
  <c r="AU344" i="1"/>
  <c r="AT344" i="1"/>
  <c r="AH344" i="1"/>
  <c r="AG344" i="1"/>
  <c r="AF344" i="1"/>
  <c r="T344" i="1"/>
  <c r="S344" i="1"/>
  <c r="R344" i="1"/>
  <c r="AV343" i="1"/>
  <c r="AU343" i="1"/>
  <c r="AT343" i="1"/>
  <c r="AH343" i="1"/>
  <c r="AG343" i="1"/>
  <c r="AF343" i="1"/>
  <c r="T343" i="1"/>
  <c r="S343" i="1"/>
  <c r="R343" i="1"/>
  <c r="AV342" i="1"/>
  <c r="AU342" i="1"/>
  <c r="AT342" i="1"/>
  <c r="AH342" i="1"/>
  <c r="AG342" i="1"/>
  <c r="T342" i="1"/>
  <c r="S342" i="1"/>
  <c r="AV341" i="1"/>
  <c r="AU341" i="1"/>
  <c r="AH341" i="1"/>
  <c r="AG341" i="1"/>
  <c r="T341" i="1"/>
  <c r="S341" i="1"/>
  <c r="R341" i="1"/>
  <c r="AV340" i="1"/>
  <c r="AU340" i="1"/>
  <c r="AT340" i="1"/>
  <c r="AH340" i="1"/>
  <c r="AG340" i="1"/>
  <c r="AF340" i="1"/>
  <c r="T340" i="1"/>
  <c r="S340" i="1"/>
  <c r="R340" i="1"/>
  <c r="AV339" i="1"/>
  <c r="AU339" i="1"/>
  <c r="AT339" i="1"/>
  <c r="AH339" i="1"/>
  <c r="AG339" i="1"/>
  <c r="AF339" i="1"/>
  <c r="T339" i="1"/>
  <c r="S339" i="1"/>
  <c r="R339" i="1"/>
  <c r="AV338" i="1"/>
  <c r="AU338" i="1"/>
  <c r="AT338" i="1"/>
  <c r="AH338" i="1"/>
  <c r="AG338" i="1"/>
  <c r="AF338" i="1"/>
  <c r="T338" i="1"/>
  <c r="S338" i="1"/>
  <c r="AV337" i="1"/>
  <c r="AU337" i="1"/>
  <c r="AT337" i="1"/>
  <c r="AH337" i="1"/>
  <c r="AG337" i="1"/>
  <c r="T337" i="1"/>
  <c r="S337" i="1"/>
  <c r="AV336" i="1"/>
  <c r="AU336" i="1"/>
  <c r="AT336" i="1"/>
  <c r="AH336" i="1"/>
  <c r="AG336" i="1"/>
  <c r="AF336" i="1"/>
  <c r="T336" i="1"/>
  <c r="S336" i="1"/>
  <c r="R336" i="1"/>
  <c r="AV335" i="1"/>
  <c r="AU335" i="1"/>
  <c r="AT335" i="1"/>
  <c r="AH335" i="1"/>
  <c r="AG335" i="1"/>
  <c r="AF335" i="1"/>
  <c r="T335" i="1"/>
  <c r="S335" i="1"/>
  <c r="R335" i="1"/>
  <c r="AV334" i="1"/>
  <c r="AU334" i="1"/>
  <c r="AH334" i="1"/>
  <c r="AG334" i="1"/>
  <c r="T334" i="1"/>
  <c r="S334" i="1"/>
  <c r="AV333" i="1"/>
  <c r="AU333" i="1"/>
  <c r="AT333" i="1"/>
  <c r="AH333" i="1"/>
  <c r="AG333" i="1"/>
  <c r="T333" i="1"/>
  <c r="S333" i="1"/>
  <c r="AV332" i="1"/>
  <c r="AU332" i="1"/>
  <c r="AT332" i="1"/>
  <c r="AH332" i="1"/>
  <c r="AG332" i="1"/>
  <c r="AF332" i="1"/>
  <c r="T332" i="1"/>
  <c r="S332" i="1"/>
  <c r="R332" i="1"/>
  <c r="AV331" i="1"/>
  <c r="AU331" i="1"/>
  <c r="AT331" i="1"/>
  <c r="AH331" i="1"/>
  <c r="AG331" i="1"/>
  <c r="AF331" i="1"/>
  <c r="T331" i="1"/>
  <c r="S331" i="1"/>
  <c r="R331" i="1"/>
  <c r="AV330" i="1"/>
  <c r="AU330" i="1"/>
  <c r="AH330" i="1"/>
  <c r="AG330" i="1"/>
  <c r="T330" i="1"/>
  <c r="S330" i="1"/>
  <c r="AV329" i="1"/>
  <c r="AU329" i="1"/>
  <c r="AH329" i="1"/>
  <c r="AG329" i="1"/>
  <c r="T329" i="1"/>
  <c r="S329" i="1"/>
  <c r="AV328" i="1"/>
  <c r="AU328" i="1"/>
  <c r="AT328" i="1"/>
  <c r="AH328" i="1"/>
  <c r="AG328" i="1"/>
  <c r="AF328" i="1"/>
  <c r="T328" i="1"/>
  <c r="S328" i="1"/>
  <c r="R328" i="1"/>
  <c r="AV327" i="1"/>
  <c r="AU327" i="1"/>
  <c r="AT327" i="1"/>
  <c r="AH327" i="1"/>
  <c r="AG327" i="1"/>
  <c r="AF327" i="1"/>
  <c r="T327" i="1"/>
  <c r="S327" i="1"/>
  <c r="R327" i="1"/>
  <c r="AV326" i="1"/>
  <c r="AU326" i="1"/>
  <c r="AH326" i="1"/>
  <c r="AG326" i="1"/>
  <c r="T326" i="1"/>
  <c r="S326" i="1"/>
  <c r="AV325" i="1"/>
  <c r="AU325" i="1"/>
  <c r="AH325" i="1"/>
  <c r="AG325" i="1"/>
  <c r="AF325" i="1"/>
  <c r="T325" i="1"/>
  <c r="S325" i="1"/>
  <c r="AV324" i="1"/>
  <c r="AU324" i="1"/>
  <c r="AT324" i="1"/>
  <c r="AH324" i="1"/>
  <c r="AG324" i="1"/>
  <c r="AF324" i="1"/>
  <c r="T324" i="1"/>
  <c r="S324" i="1"/>
  <c r="R324" i="1"/>
  <c r="AV323" i="1"/>
  <c r="AU323" i="1"/>
  <c r="AT323" i="1"/>
  <c r="AH323" i="1"/>
  <c r="AG323" i="1"/>
  <c r="AF323" i="1"/>
  <c r="T323" i="1"/>
  <c r="S323" i="1"/>
  <c r="R323" i="1"/>
  <c r="AV322" i="1"/>
  <c r="AU322" i="1"/>
  <c r="AH322" i="1"/>
  <c r="AG322" i="1"/>
  <c r="AF322" i="1"/>
  <c r="T322" i="1"/>
  <c r="S322" i="1"/>
  <c r="AV321" i="1"/>
  <c r="AU321" i="1"/>
  <c r="AH321" i="1"/>
  <c r="AG321" i="1"/>
  <c r="T321" i="1"/>
  <c r="S321" i="1"/>
  <c r="AV320" i="1"/>
  <c r="AU320" i="1"/>
  <c r="AT320" i="1"/>
  <c r="AH320" i="1"/>
  <c r="AG320" i="1"/>
  <c r="AF320" i="1"/>
  <c r="T320" i="1"/>
  <c r="S320" i="1"/>
  <c r="R320" i="1"/>
  <c r="AV319" i="1"/>
  <c r="AU319" i="1"/>
  <c r="AT319" i="1"/>
  <c r="AH319" i="1"/>
  <c r="AG319" i="1"/>
  <c r="AF319" i="1"/>
  <c r="T319" i="1"/>
  <c r="S319" i="1"/>
  <c r="R319" i="1"/>
  <c r="AV318" i="1"/>
  <c r="AU318" i="1"/>
  <c r="AH318" i="1"/>
  <c r="AG318" i="1"/>
  <c r="T318" i="1"/>
  <c r="S318" i="1"/>
  <c r="AV317" i="1"/>
  <c r="AU317" i="1"/>
  <c r="AH317" i="1"/>
  <c r="AG317" i="1"/>
  <c r="T317" i="1"/>
  <c r="S317" i="1"/>
  <c r="AV316" i="1"/>
  <c r="AU316" i="1"/>
  <c r="AT316" i="1"/>
  <c r="AH316" i="1"/>
  <c r="AG316" i="1"/>
  <c r="AF316" i="1"/>
  <c r="T316" i="1"/>
  <c r="S316" i="1"/>
  <c r="R316" i="1"/>
  <c r="AV315" i="1"/>
  <c r="AU315" i="1"/>
  <c r="AT315" i="1"/>
  <c r="AH315" i="1"/>
  <c r="AG315" i="1"/>
  <c r="AF315" i="1"/>
  <c r="T315" i="1"/>
  <c r="S315" i="1"/>
  <c r="R315" i="1"/>
  <c r="AV314" i="1"/>
  <c r="AU314" i="1"/>
  <c r="AH314" i="1"/>
  <c r="AG314" i="1"/>
  <c r="T314" i="1"/>
  <c r="S314" i="1"/>
  <c r="AV313" i="1"/>
  <c r="AU313" i="1"/>
  <c r="AH313" i="1"/>
  <c r="AG313" i="1"/>
  <c r="T313" i="1"/>
  <c r="S313" i="1"/>
  <c r="AV312" i="1"/>
  <c r="AU312" i="1"/>
  <c r="AT312" i="1"/>
  <c r="AH312" i="1"/>
  <c r="AG312" i="1"/>
  <c r="AF312" i="1"/>
  <c r="T312" i="1"/>
  <c r="S312" i="1"/>
  <c r="R312" i="1"/>
  <c r="AV311" i="1"/>
  <c r="AU311" i="1"/>
  <c r="AT311" i="1"/>
  <c r="AH311" i="1"/>
  <c r="AG311" i="1"/>
  <c r="AF311" i="1"/>
  <c r="T311" i="1"/>
  <c r="S311" i="1"/>
  <c r="R311" i="1"/>
  <c r="AV310" i="1"/>
  <c r="AU310" i="1"/>
  <c r="AT310" i="1"/>
  <c r="AH310" i="1"/>
  <c r="AG310" i="1"/>
  <c r="T310" i="1"/>
  <c r="S310" i="1"/>
  <c r="AV309" i="1"/>
  <c r="AU309" i="1"/>
  <c r="AH309" i="1"/>
  <c r="AG309" i="1"/>
  <c r="AF309" i="1"/>
  <c r="T309" i="1"/>
  <c r="S309" i="1"/>
  <c r="AV308" i="1"/>
  <c r="AU308" i="1"/>
  <c r="AT308" i="1"/>
  <c r="AH308" i="1"/>
  <c r="AG308" i="1"/>
  <c r="AF308" i="1"/>
  <c r="T308" i="1"/>
  <c r="S308" i="1"/>
  <c r="R308" i="1"/>
  <c r="AV307" i="1"/>
  <c r="AU307" i="1"/>
  <c r="AT307" i="1"/>
  <c r="AH307" i="1"/>
  <c r="AG307" i="1"/>
  <c r="AF307" i="1"/>
  <c r="T307" i="1"/>
  <c r="S307" i="1"/>
  <c r="R307" i="1"/>
  <c r="AV306" i="1"/>
  <c r="AU306" i="1"/>
  <c r="AT306" i="1"/>
  <c r="AH306" i="1"/>
  <c r="AG306" i="1"/>
  <c r="T306" i="1"/>
  <c r="S306" i="1"/>
  <c r="AV305" i="1"/>
  <c r="AU305" i="1"/>
  <c r="AT305" i="1"/>
  <c r="AH305" i="1"/>
  <c r="AG305" i="1"/>
  <c r="T305" i="1"/>
  <c r="S305" i="1"/>
  <c r="AV304" i="1"/>
  <c r="AU304" i="1"/>
  <c r="AT304" i="1"/>
  <c r="AH304" i="1"/>
  <c r="AG304" i="1"/>
  <c r="AF304" i="1"/>
  <c r="T304" i="1"/>
  <c r="S304" i="1"/>
  <c r="R304" i="1"/>
  <c r="AV303" i="1"/>
  <c r="AU303" i="1"/>
  <c r="AT303" i="1"/>
  <c r="AH303" i="1"/>
  <c r="AG303" i="1"/>
  <c r="AF303" i="1"/>
  <c r="T303" i="1"/>
  <c r="S303" i="1"/>
  <c r="R303" i="1"/>
  <c r="AV302" i="1"/>
  <c r="AU302" i="1"/>
  <c r="AT302" i="1"/>
  <c r="AH302" i="1"/>
  <c r="AG302" i="1"/>
  <c r="T302" i="1"/>
  <c r="S302" i="1"/>
  <c r="R302" i="1"/>
  <c r="AV301" i="1"/>
  <c r="AU301" i="1"/>
  <c r="AT301" i="1"/>
  <c r="AH301" i="1"/>
  <c r="AG301" i="1"/>
  <c r="T301" i="1"/>
  <c r="S301" i="1"/>
  <c r="AV300" i="1"/>
  <c r="AU300" i="1"/>
  <c r="AT300" i="1"/>
  <c r="AH300" i="1"/>
  <c r="AG300" i="1"/>
  <c r="AF300" i="1"/>
  <c r="T300" i="1"/>
  <c r="S300" i="1"/>
  <c r="R300" i="1"/>
  <c r="AV299" i="1"/>
  <c r="AU299" i="1"/>
  <c r="AT299" i="1"/>
  <c r="AH299" i="1"/>
  <c r="AG299" i="1"/>
  <c r="AF299" i="1"/>
  <c r="T299" i="1"/>
  <c r="S299" i="1"/>
  <c r="R299" i="1"/>
  <c r="AV298" i="1"/>
  <c r="AU298" i="1"/>
  <c r="AH298" i="1"/>
  <c r="AG298" i="1"/>
  <c r="T298" i="1"/>
  <c r="S298" i="1"/>
  <c r="AV297" i="1"/>
  <c r="AU297" i="1"/>
  <c r="AT297" i="1"/>
  <c r="AH297" i="1"/>
  <c r="AG297" i="1"/>
  <c r="T297" i="1"/>
  <c r="S297" i="1"/>
  <c r="AV296" i="1"/>
  <c r="AU296" i="1"/>
  <c r="AT296" i="1"/>
  <c r="AH296" i="1"/>
  <c r="AG296" i="1"/>
  <c r="AF296" i="1"/>
  <c r="T296" i="1"/>
  <c r="S296" i="1"/>
  <c r="R296" i="1"/>
  <c r="AV295" i="1"/>
  <c r="AU295" i="1"/>
  <c r="AT295" i="1"/>
  <c r="AH295" i="1"/>
  <c r="AG295" i="1"/>
  <c r="AF295" i="1"/>
  <c r="T295" i="1"/>
  <c r="S295" i="1"/>
  <c r="R295" i="1"/>
  <c r="AV294" i="1"/>
  <c r="AU294" i="1"/>
  <c r="AH294" i="1"/>
  <c r="AG294" i="1"/>
  <c r="AF294" i="1"/>
  <c r="T294" i="1"/>
  <c r="S294" i="1"/>
  <c r="AV293" i="1"/>
  <c r="AU293" i="1"/>
  <c r="AH293" i="1"/>
  <c r="AG293" i="1"/>
  <c r="AF293" i="1"/>
  <c r="T293" i="1"/>
  <c r="S293" i="1"/>
  <c r="AV292" i="1"/>
  <c r="AU292" i="1"/>
  <c r="AT292" i="1"/>
  <c r="AH292" i="1"/>
  <c r="AG292" i="1"/>
  <c r="AF292" i="1"/>
  <c r="T292" i="1"/>
  <c r="S292" i="1"/>
  <c r="R292" i="1"/>
  <c r="AV291" i="1"/>
  <c r="AU291" i="1"/>
  <c r="AT291" i="1"/>
  <c r="AH291" i="1"/>
  <c r="AG291" i="1"/>
  <c r="AF291" i="1"/>
  <c r="T291" i="1"/>
  <c r="S291" i="1"/>
  <c r="R291" i="1"/>
  <c r="AV290" i="1"/>
  <c r="AU290" i="1"/>
  <c r="AT290" i="1"/>
  <c r="AH290" i="1"/>
  <c r="AG290" i="1"/>
  <c r="T290" i="1"/>
  <c r="S290" i="1"/>
  <c r="AV289" i="1"/>
  <c r="AU289" i="1"/>
  <c r="AH289" i="1"/>
  <c r="AG289" i="1"/>
  <c r="T289" i="1"/>
  <c r="S289" i="1"/>
  <c r="AV288" i="1"/>
  <c r="AU288" i="1"/>
  <c r="AT288" i="1"/>
  <c r="AH288" i="1"/>
  <c r="AG288" i="1"/>
  <c r="AF288" i="1"/>
  <c r="T288" i="1"/>
  <c r="S288" i="1"/>
  <c r="R288" i="1"/>
  <c r="AV287" i="1"/>
  <c r="AU287" i="1"/>
  <c r="AT287" i="1"/>
  <c r="AH287" i="1"/>
  <c r="AG287" i="1"/>
  <c r="AF287" i="1"/>
  <c r="T287" i="1"/>
  <c r="S287" i="1"/>
  <c r="R287" i="1"/>
  <c r="AV286" i="1"/>
  <c r="AU286" i="1"/>
  <c r="AH286" i="1"/>
  <c r="AG286" i="1"/>
  <c r="T286" i="1"/>
  <c r="S286" i="1"/>
  <c r="R286" i="1"/>
  <c r="AV285" i="1"/>
  <c r="AU285" i="1"/>
  <c r="AT285" i="1"/>
  <c r="AH285" i="1"/>
  <c r="AG285" i="1"/>
  <c r="T285" i="1"/>
  <c r="S285" i="1"/>
  <c r="AV284" i="1"/>
  <c r="AU284" i="1"/>
  <c r="AT284" i="1"/>
  <c r="AH284" i="1"/>
  <c r="AG284" i="1"/>
  <c r="AF284" i="1"/>
  <c r="T284" i="1"/>
  <c r="S284" i="1"/>
  <c r="R284" i="1"/>
  <c r="AV283" i="1"/>
  <c r="AU283" i="1"/>
  <c r="AT283" i="1"/>
  <c r="AH283" i="1"/>
  <c r="AG283" i="1"/>
  <c r="AF283" i="1"/>
  <c r="T283" i="1"/>
  <c r="S283" i="1"/>
  <c r="R283" i="1"/>
  <c r="AV282" i="1"/>
  <c r="AU282" i="1"/>
  <c r="AT282" i="1"/>
  <c r="AH282" i="1"/>
  <c r="AG282" i="1"/>
  <c r="AF282" i="1"/>
  <c r="T282" i="1"/>
  <c r="S282" i="1"/>
  <c r="AV281" i="1"/>
  <c r="AU281" i="1"/>
  <c r="AT281" i="1"/>
  <c r="AH281" i="1"/>
  <c r="AG281" i="1"/>
  <c r="AF281" i="1"/>
  <c r="T281" i="1"/>
  <c r="S281" i="1"/>
  <c r="AV280" i="1"/>
  <c r="AU280" i="1"/>
  <c r="AT280" i="1"/>
  <c r="AH280" i="1"/>
  <c r="AG280" i="1"/>
  <c r="AF280" i="1"/>
  <c r="T280" i="1"/>
  <c r="S280" i="1"/>
  <c r="R280" i="1"/>
  <c r="AV279" i="1"/>
  <c r="AU279" i="1"/>
  <c r="AT279" i="1"/>
  <c r="AH279" i="1"/>
  <c r="AG279" i="1"/>
  <c r="AF279" i="1"/>
  <c r="T279" i="1"/>
  <c r="S279" i="1"/>
  <c r="R279" i="1"/>
  <c r="AV278" i="1"/>
  <c r="AU278" i="1"/>
  <c r="AH278" i="1"/>
  <c r="AG278" i="1"/>
  <c r="T278" i="1"/>
  <c r="S278" i="1"/>
  <c r="AV277" i="1"/>
  <c r="AU277" i="1"/>
  <c r="AH277" i="1"/>
  <c r="AG277" i="1"/>
  <c r="T277" i="1"/>
  <c r="S277" i="1"/>
  <c r="AV276" i="1"/>
  <c r="AU276" i="1"/>
  <c r="AT276" i="1"/>
  <c r="AH276" i="1"/>
  <c r="AG276" i="1"/>
  <c r="AF276" i="1"/>
  <c r="T276" i="1"/>
  <c r="S276" i="1"/>
  <c r="R276" i="1"/>
  <c r="AV275" i="1"/>
  <c r="AU275" i="1"/>
  <c r="AT275" i="1"/>
  <c r="AH275" i="1"/>
  <c r="AG275" i="1"/>
  <c r="AF275" i="1"/>
  <c r="T275" i="1"/>
  <c r="S275" i="1"/>
  <c r="R275" i="1"/>
  <c r="AV274" i="1"/>
  <c r="AU274" i="1"/>
  <c r="AH274" i="1"/>
  <c r="AG274" i="1"/>
  <c r="T274" i="1"/>
  <c r="S274" i="1"/>
  <c r="AV273" i="1"/>
  <c r="AU273" i="1"/>
  <c r="AH273" i="1"/>
  <c r="AG273" i="1"/>
  <c r="T273" i="1"/>
  <c r="S273" i="1"/>
  <c r="AV272" i="1"/>
  <c r="AU272" i="1"/>
  <c r="AT272" i="1"/>
  <c r="AH272" i="1"/>
  <c r="AG272" i="1"/>
  <c r="AF272" i="1"/>
  <c r="T272" i="1"/>
  <c r="S272" i="1"/>
  <c r="R272" i="1"/>
  <c r="AV271" i="1"/>
  <c r="AU271" i="1"/>
  <c r="AT271" i="1"/>
  <c r="AH271" i="1"/>
  <c r="AG271" i="1"/>
  <c r="AF271" i="1"/>
  <c r="T271" i="1"/>
  <c r="S271" i="1"/>
  <c r="R271" i="1"/>
  <c r="AV270" i="1"/>
  <c r="AU270" i="1"/>
  <c r="AH270" i="1"/>
  <c r="AG270" i="1"/>
  <c r="T270" i="1"/>
  <c r="S270" i="1"/>
  <c r="R270" i="1"/>
  <c r="AV269" i="1"/>
  <c r="AU269" i="1"/>
  <c r="AH269" i="1"/>
  <c r="AG269" i="1"/>
  <c r="T269" i="1"/>
  <c r="S269" i="1"/>
  <c r="AV268" i="1"/>
  <c r="AU268" i="1"/>
  <c r="AT268" i="1"/>
  <c r="AH268" i="1"/>
  <c r="AG268" i="1"/>
  <c r="AF268" i="1"/>
  <c r="T268" i="1"/>
  <c r="S268" i="1"/>
  <c r="R268" i="1"/>
  <c r="AV267" i="1"/>
  <c r="AU267" i="1"/>
  <c r="AT267" i="1"/>
  <c r="AH267" i="1"/>
  <c r="AG267" i="1"/>
  <c r="AF267" i="1"/>
  <c r="T267" i="1"/>
  <c r="S267" i="1"/>
  <c r="R267" i="1"/>
  <c r="AV266" i="1"/>
  <c r="AU266" i="1"/>
  <c r="AH266" i="1"/>
  <c r="AG266" i="1"/>
  <c r="T266" i="1"/>
  <c r="S266" i="1"/>
  <c r="AV265" i="1"/>
  <c r="AU265" i="1"/>
  <c r="AH265" i="1"/>
  <c r="AG265" i="1"/>
  <c r="T265" i="1"/>
  <c r="S265" i="1"/>
  <c r="AV264" i="1"/>
  <c r="AU264" i="1"/>
  <c r="AT264" i="1"/>
  <c r="AH264" i="1"/>
  <c r="AG264" i="1"/>
  <c r="AF264" i="1"/>
  <c r="T264" i="1"/>
  <c r="S264" i="1"/>
  <c r="R264" i="1"/>
  <c r="AV263" i="1"/>
  <c r="AU263" i="1"/>
  <c r="AT263" i="1"/>
  <c r="AH263" i="1"/>
  <c r="AG263" i="1"/>
  <c r="AF263" i="1"/>
  <c r="T263" i="1"/>
  <c r="S263" i="1"/>
  <c r="R263" i="1"/>
  <c r="AV262" i="1"/>
  <c r="AU262" i="1"/>
  <c r="AT262" i="1"/>
  <c r="AH262" i="1"/>
  <c r="AG262" i="1"/>
  <c r="T262" i="1"/>
  <c r="S262" i="1"/>
  <c r="AV261" i="1"/>
  <c r="AU261" i="1"/>
  <c r="AH261" i="1"/>
  <c r="AG261" i="1"/>
  <c r="T261" i="1"/>
  <c r="S261" i="1"/>
  <c r="AV260" i="1"/>
  <c r="AU260" i="1"/>
  <c r="AT260" i="1"/>
  <c r="AH260" i="1"/>
  <c r="AG260" i="1"/>
  <c r="AF260" i="1"/>
  <c r="T260" i="1"/>
  <c r="S260" i="1"/>
  <c r="R260" i="1"/>
  <c r="AV259" i="1"/>
  <c r="AU259" i="1"/>
  <c r="AT259" i="1"/>
  <c r="AH259" i="1"/>
  <c r="AG259" i="1"/>
  <c r="AF259" i="1"/>
  <c r="T259" i="1"/>
  <c r="S259" i="1"/>
  <c r="R259" i="1"/>
  <c r="AV258" i="1"/>
  <c r="AU258" i="1"/>
  <c r="AH258" i="1"/>
  <c r="AG258" i="1"/>
  <c r="T258" i="1"/>
  <c r="S258" i="1"/>
  <c r="AV257" i="1"/>
  <c r="AU257" i="1"/>
  <c r="AH257" i="1"/>
  <c r="AG257" i="1"/>
  <c r="AF257" i="1"/>
  <c r="T257" i="1"/>
  <c r="S257" i="1"/>
  <c r="AV256" i="1"/>
  <c r="AU256" i="1"/>
  <c r="AT256" i="1"/>
  <c r="AH256" i="1"/>
  <c r="AG256" i="1"/>
  <c r="AF256" i="1"/>
  <c r="T256" i="1"/>
  <c r="S256" i="1"/>
  <c r="R256" i="1"/>
  <c r="AV255" i="1"/>
  <c r="AU255" i="1"/>
  <c r="AT255" i="1"/>
  <c r="AH255" i="1"/>
  <c r="AG255" i="1"/>
  <c r="AF255" i="1"/>
  <c r="T255" i="1"/>
  <c r="S255" i="1"/>
  <c r="R255" i="1"/>
  <c r="AV254" i="1"/>
  <c r="AU254" i="1"/>
  <c r="AH254" i="1"/>
  <c r="AG254" i="1"/>
  <c r="T254" i="1"/>
  <c r="S254" i="1"/>
  <c r="R254" i="1"/>
  <c r="AV253" i="1"/>
  <c r="AU253" i="1"/>
  <c r="AT253" i="1"/>
  <c r="AH253" i="1"/>
  <c r="AG253" i="1"/>
  <c r="T253" i="1"/>
  <c r="S253" i="1"/>
  <c r="AV252" i="1"/>
  <c r="AU252" i="1"/>
  <c r="AT252" i="1"/>
  <c r="AH252" i="1"/>
  <c r="AG252" i="1"/>
  <c r="AF252" i="1"/>
  <c r="T252" i="1"/>
  <c r="S252" i="1"/>
  <c r="R252" i="1"/>
  <c r="AV251" i="1"/>
  <c r="AU251" i="1"/>
  <c r="AT251" i="1"/>
  <c r="AH251" i="1"/>
  <c r="AG251" i="1"/>
  <c r="AF251" i="1"/>
  <c r="T251" i="1"/>
  <c r="S251" i="1"/>
  <c r="R251" i="1"/>
  <c r="AV250" i="1"/>
  <c r="AU250" i="1"/>
  <c r="AH250" i="1"/>
  <c r="AG250" i="1"/>
  <c r="T250" i="1"/>
  <c r="S250" i="1"/>
  <c r="AV249" i="1"/>
  <c r="AU249" i="1"/>
  <c r="AH249" i="1"/>
  <c r="AG249" i="1"/>
  <c r="T249" i="1"/>
  <c r="S249" i="1"/>
  <c r="AV248" i="1"/>
  <c r="AU248" i="1"/>
  <c r="AT248" i="1"/>
  <c r="AH248" i="1"/>
  <c r="AG248" i="1"/>
  <c r="AF248" i="1"/>
  <c r="T248" i="1"/>
  <c r="S248" i="1"/>
  <c r="R248" i="1"/>
  <c r="AV247" i="1"/>
  <c r="AU247" i="1"/>
  <c r="AT247" i="1"/>
  <c r="AH247" i="1"/>
  <c r="AG247" i="1"/>
  <c r="AF247" i="1"/>
  <c r="T247" i="1"/>
  <c r="S247" i="1"/>
  <c r="R247" i="1"/>
  <c r="AV246" i="1"/>
  <c r="AU246" i="1"/>
  <c r="AH246" i="1"/>
  <c r="AG246" i="1"/>
  <c r="T246" i="1"/>
  <c r="S246" i="1"/>
  <c r="AV245" i="1"/>
  <c r="AU245" i="1"/>
  <c r="AH245" i="1"/>
  <c r="AG245" i="1"/>
  <c r="AF245" i="1"/>
  <c r="T245" i="1"/>
  <c r="S245" i="1"/>
  <c r="AV244" i="1"/>
  <c r="AU244" i="1"/>
  <c r="AT244" i="1"/>
  <c r="AH244" i="1"/>
  <c r="AG244" i="1"/>
  <c r="AF244" i="1"/>
  <c r="T244" i="1"/>
  <c r="S244" i="1"/>
  <c r="R244" i="1"/>
  <c r="AV243" i="1"/>
  <c r="AU243" i="1"/>
  <c r="AT243" i="1"/>
  <c r="AH243" i="1"/>
  <c r="AG243" i="1"/>
  <c r="AF243" i="1"/>
  <c r="T243" i="1"/>
  <c r="S243" i="1"/>
  <c r="R243" i="1"/>
  <c r="AV242" i="1"/>
  <c r="AU242" i="1"/>
  <c r="AH242" i="1"/>
  <c r="AG242" i="1"/>
  <c r="T242" i="1"/>
  <c r="S242" i="1"/>
  <c r="AV241" i="1"/>
  <c r="AU241" i="1"/>
  <c r="AH241" i="1"/>
  <c r="AG241" i="1"/>
  <c r="T241" i="1"/>
  <c r="S241" i="1"/>
  <c r="AV240" i="1"/>
  <c r="AU240" i="1"/>
  <c r="AT240" i="1"/>
  <c r="AH240" i="1"/>
  <c r="AG240" i="1"/>
  <c r="AF240" i="1"/>
  <c r="T240" i="1"/>
  <c r="S240" i="1"/>
  <c r="R240" i="1"/>
  <c r="AV239" i="1"/>
  <c r="AU239" i="1"/>
  <c r="AT239" i="1"/>
  <c r="AH239" i="1"/>
  <c r="AG239" i="1"/>
  <c r="AF239" i="1"/>
  <c r="T239" i="1"/>
  <c r="S239" i="1"/>
  <c r="R239" i="1"/>
  <c r="AV238" i="1"/>
  <c r="AU238" i="1"/>
  <c r="AH238" i="1"/>
  <c r="AG238" i="1"/>
  <c r="T238" i="1"/>
  <c r="S238" i="1"/>
  <c r="R238" i="1"/>
  <c r="AV237" i="1"/>
  <c r="AU237" i="1"/>
  <c r="AH237" i="1"/>
  <c r="AG237" i="1"/>
  <c r="T237" i="1"/>
  <c r="S237" i="1"/>
  <c r="AV236" i="1"/>
  <c r="AU236" i="1"/>
  <c r="AT236" i="1"/>
  <c r="AH236" i="1"/>
  <c r="AG236" i="1"/>
  <c r="AF236" i="1"/>
  <c r="T236" i="1"/>
  <c r="S236" i="1"/>
  <c r="R236" i="1"/>
  <c r="AV235" i="1"/>
  <c r="AU235" i="1"/>
  <c r="AT235" i="1"/>
  <c r="AH235" i="1"/>
  <c r="AG235" i="1"/>
  <c r="AF235" i="1"/>
  <c r="T235" i="1"/>
  <c r="S235" i="1"/>
  <c r="R235" i="1"/>
  <c r="AV234" i="1"/>
  <c r="AU234" i="1"/>
  <c r="AT234" i="1"/>
  <c r="AH234" i="1"/>
  <c r="AG234" i="1"/>
  <c r="T234" i="1"/>
  <c r="S234" i="1"/>
  <c r="AV233" i="1"/>
  <c r="AU233" i="1"/>
  <c r="AH233" i="1"/>
  <c r="AG233" i="1"/>
  <c r="T233" i="1"/>
  <c r="S233" i="1"/>
  <c r="AV232" i="1"/>
  <c r="AU232" i="1"/>
  <c r="AT232" i="1"/>
  <c r="AH232" i="1"/>
  <c r="AG232" i="1"/>
  <c r="AF232" i="1"/>
  <c r="T232" i="1"/>
  <c r="S232" i="1"/>
  <c r="R232" i="1"/>
  <c r="AV231" i="1"/>
  <c r="AU231" i="1"/>
  <c r="AT231" i="1"/>
  <c r="AH231" i="1"/>
  <c r="AG231" i="1"/>
  <c r="AF231" i="1"/>
  <c r="T231" i="1"/>
  <c r="S231" i="1"/>
  <c r="R231" i="1"/>
  <c r="AV230" i="1"/>
  <c r="AU230" i="1"/>
  <c r="AH230" i="1"/>
  <c r="AG230" i="1"/>
  <c r="AF230" i="1"/>
  <c r="T230" i="1"/>
  <c r="S230" i="1"/>
  <c r="AV229" i="1"/>
  <c r="AU229" i="1"/>
  <c r="AT229" i="1"/>
  <c r="AH229" i="1"/>
  <c r="AG229" i="1"/>
  <c r="AF229" i="1"/>
  <c r="T229" i="1"/>
  <c r="S229" i="1"/>
  <c r="AV228" i="1"/>
  <c r="AU228" i="1"/>
  <c r="AT228" i="1"/>
  <c r="AH228" i="1"/>
  <c r="AG228" i="1"/>
  <c r="AF228" i="1"/>
  <c r="T228" i="1"/>
  <c r="S228" i="1"/>
  <c r="R228" i="1"/>
  <c r="AV227" i="1"/>
  <c r="AU227" i="1"/>
  <c r="AT227" i="1"/>
  <c r="AH227" i="1"/>
  <c r="AG227" i="1"/>
  <c r="AF227" i="1"/>
  <c r="T227" i="1"/>
  <c r="S227" i="1"/>
  <c r="R227" i="1"/>
  <c r="AV226" i="1"/>
  <c r="AU226" i="1"/>
  <c r="AH226" i="1"/>
  <c r="AG226" i="1"/>
  <c r="T226" i="1"/>
  <c r="S226" i="1"/>
  <c r="AV225" i="1"/>
  <c r="AU225" i="1"/>
  <c r="AT225" i="1"/>
  <c r="AH225" i="1"/>
  <c r="AG225" i="1"/>
  <c r="T225" i="1"/>
  <c r="S225" i="1"/>
  <c r="AV224" i="1"/>
  <c r="AU224" i="1"/>
  <c r="AT224" i="1"/>
  <c r="AH224" i="1"/>
  <c r="AG224" i="1"/>
  <c r="AF224" i="1"/>
  <c r="T224" i="1"/>
  <c r="S224" i="1"/>
  <c r="R224" i="1"/>
  <c r="AV223" i="1"/>
  <c r="AU223" i="1"/>
  <c r="AT223" i="1"/>
  <c r="AH223" i="1"/>
  <c r="AG223" i="1"/>
  <c r="AF223" i="1"/>
  <c r="T223" i="1"/>
  <c r="S223" i="1"/>
  <c r="R223" i="1"/>
  <c r="AV222" i="1"/>
  <c r="AU222" i="1"/>
  <c r="AH222" i="1"/>
  <c r="AG222" i="1"/>
  <c r="T222" i="1"/>
  <c r="S222" i="1"/>
  <c r="R222" i="1"/>
  <c r="AV221" i="1"/>
  <c r="AU221" i="1"/>
  <c r="AH221" i="1"/>
  <c r="AG221" i="1"/>
  <c r="T221" i="1"/>
  <c r="S221" i="1"/>
  <c r="AV220" i="1"/>
  <c r="AU220" i="1"/>
  <c r="AT220" i="1"/>
  <c r="AH220" i="1"/>
  <c r="AG220" i="1"/>
  <c r="AF220" i="1"/>
  <c r="T220" i="1"/>
  <c r="S220" i="1"/>
  <c r="R220" i="1"/>
  <c r="AV219" i="1"/>
  <c r="AU219" i="1"/>
  <c r="AT219" i="1"/>
  <c r="AH219" i="1"/>
  <c r="AG219" i="1"/>
  <c r="AF219" i="1"/>
  <c r="T219" i="1"/>
  <c r="S219" i="1"/>
  <c r="R219" i="1"/>
  <c r="AV218" i="1"/>
  <c r="AU218" i="1"/>
  <c r="AH218" i="1"/>
  <c r="AG218" i="1"/>
  <c r="AF218" i="1"/>
  <c r="T218" i="1"/>
  <c r="S218" i="1"/>
  <c r="AV217" i="1"/>
  <c r="AU217" i="1"/>
  <c r="AH217" i="1"/>
  <c r="AG217" i="1"/>
  <c r="AF217" i="1"/>
  <c r="T217" i="1"/>
  <c r="S217" i="1"/>
  <c r="AV216" i="1"/>
  <c r="AU216" i="1"/>
  <c r="AT216" i="1"/>
  <c r="AH216" i="1"/>
  <c r="AG216" i="1"/>
  <c r="AF216" i="1"/>
  <c r="T216" i="1"/>
  <c r="S216" i="1"/>
  <c r="R216" i="1"/>
  <c r="AV215" i="1"/>
  <c r="AU215" i="1"/>
  <c r="AT215" i="1"/>
  <c r="AH215" i="1"/>
  <c r="AG215" i="1"/>
  <c r="AF215" i="1"/>
  <c r="T215" i="1"/>
  <c r="S215" i="1"/>
  <c r="R215" i="1"/>
  <c r="AV214" i="1"/>
  <c r="AU214" i="1"/>
  <c r="AH214" i="1"/>
  <c r="AG214" i="1"/>
  <c r="T214" i="1"/>
  <c r="S214" i="1"/>
  <c r="AV213" i="1"/>
  <c r="AU213" i="1"/>
  <c r="AH213" i="1"/>
  <c r="AG213" i="1"/>
  <c r="T213" i="1"/>
  <c r="S213" i="1"/>
  <c r="AV212" i="1"/>
  <c r="AU212" i="1"/>
  <c r="AT212" i="1"/>
  <c r="AH212" i="1"/>
  <c r="AG212" i="1"/>
  <c r="AF212" i="1"/>
  <c r="T212" i="1"/>
  <c r="S212" i="1"/>
  <c r="R212" i="1"/>
  <c r="AV211" i="1"/>
  <c r="AU211" i="1"/>
  <c r="AT211" i="1"/>
  <c r="AH211" i="1"/>
  <c r="AG211" i="1"/>
  <c r="AF211" i="1"/>
  <c r="T211" i="1"/>
  <c r="S211" i="1"/>
  <c r="R211" i="1"/>
  <c r="AV210" i="1"/>
  <c r="AU210" i="1"/>
  <c r="AH210" i="1"/>
  <c r="AG210" i="1"/>
  <c r="T210" i="1"/>
  <c r="S210" i="1"/>
  <c r="AV209" i="1"/>
  <c r="AU209" i="1"/>
  <c r="AH209" i="1"/>
  <c r="AG209" i="1"/>
  <c r="T209" i="1"/>
  <c r="S209" i="1"/>
  <c r="AV208" i="1"/>
  <c r="AU208" i="1"/>
  <c r="AT208" i="1"/>
  <c r="AH208" i="1"/>
  <c r="AG208" i="1"/>
  <c r="AF208" i="1"/>
  <c r="T208" i="1"/>
  <c r="S208" i="1"/>
  <c r="R208" i="1"/>
  <c r="AV207" i="1"/>
  <c r="AU207" i="1"/>
  <c r="AT207" i="1"/>
  <c r="AH207" i="1"/>
  <c r="AG207" i="1"/>
  <c r="AF207" i="1"/>
  <c r="T207" i="1"/>
  <c r="S207" i="1"/>
  <c r="R207" i="1"/>
  <c r="AV206" i="1"/>
  <c r="AU206" i="1"/>
  <c r="AH206" i="1"/>
  <c r="AG206" i="1"/>
  <c r="T206" i="1"/>
  <c r="S206" i="1"/>
  <c r="R206" i="1"/>
  <c r="AV205" i="1"/>
  <c r="AU205" i="1"/>
  <c r="AT205" i="1"/>
  <c r="AH205" i="1"/>
  <c r="AG205" i="1"/>
  <c r="T205" i="1"/>
  <c r="S205" i="1"/>
  <c r="AV204" i="1"/>
  <c r="AU204" i="1"/>
  <c r="AT204" i="1"/>
  <c r="AH204" i="1"/>
  <c r="AG204" i="1"/>
  <c r="AF204" i="1"/>
  <c r="T204" i="1"/>
  <c r="S204" i="1"/>
  <c r="R204" i="1"/>
  <c r="AV203" i="1"/>
  <c r="AU203" i="1"/>
  <c r="AT203" i="1"/>
  <c r="AH203" i="1"/>
  <c r="AG203" i="1"/>
  <c r="AF203" i="1"/>
  <c r="T203" i="1"/>
  <c r="S203" i="1"/>
  <c r="R203" i="1"/>
  <c r="AV202" i="1"/>
  <c r="AU202" i="1"/>
  <c r="AH202" i="1"/>
  <c r="AG202" i="1"/>
  <c r="T202" i="1"/>
  <c r="S202" i="1"/>
  <c r="AV201" i="1"/>
  <c r="AU201" i="1"/>
  <c r="AH201" i="1"/>
  <c r="AG201" i="1"/>
  <c r="T201" i="1"/>
  <c r="S201" i="1"/>
  <c r="AV200" i="1"/>
  <c r="AU200" i="1"/>
  <c r="AT200" i="1"/>
  <c r="AH200" i="1"/>
  <c r="AG200" i="1"/>
  <c r="AF200" i="1"/>
  <c r="T200" i="1"/>
  <c r="S200" i="1"/>
  <c r="R200" i="1"/>
  <c r="AV199" i="1"/>
  <c r="AU199" i="1"/>
  <c r="AT199" i="1"/>
  <c r="AH199" i="1"/>
  <c r="AG199" i="1"/>
  <c r="AF199" i="1"/>
  <c r="T199" i="1"/>
  <c r="S199" i="1"/>
  <c r="R199" i="1"/>
  <c r="AV198" i="1"/>
  <c r="AU198" i="1"/>
  <c r="AH198" i="1"/>
  <c r="AG198" i="1"/>
  <c r="T198" i="1"/>
  <c r="S198" i="1"/>
  <c r="AV197" i="1"/>
  <c r="AU197" i="1"/>
  <c r="AH197" i="1"/>
  <c r="AG197" i="1"/>
  <c r="T197" i="1"/>
  <c r="S197" i="1"/>
  <c r="AV196" i="1"/>
  <c r="AU196" i="1"/>
  <c r="AT196" i="1"/>
  <c r="AH196" i="1"/>
  <c r="AG196" i="1"/>
  <c r="AF196" i="1"/>
  <c r="T196" i="1"/>
  <c r="S196" i="1"/>
  <c r="R196" i="1"/>
  <c r="AV195" i="1"/>
  <c r="AU195" i="1"/>
  <c r="AT195" i="1"/>
  <c r="AH195" i="1"/>
  <c r="AG195" i="1"/>
  <c r="AF195" i="1"/>
  <c r="T195" i="1"/>
  <c r="S195" i="1"/>
  <c r="R195" i="1"/>
  <c r="AV194" i="1"/>
  <c r="AU194" i="1"/>
  <c r="AH194" i="1"/>
  <c r="AG194" i="1"/>
  <c r="T194" i="1"/>
  <c r="S194" i="1"/>
  <c r="AV193" i="1"/>
  <c r="AU193" i="1"/>
  <c r="AT193" i="1"/>
  <c r="AH193" i="1"/>
  <c r="AG193" i="1"/>
  <c r="AF193" i="1"/>
  <c r="T193" i="1"/>
  <c r="S193" i="1"/>
  <c r="AV192" i="1"/>
  <c r="AU192" i="1"/>
  <c r="AT192" i="1"/>
  <c r="AH192" i="1"/>
  <c r="AG192" i="1"/>
  <c r="AF192" i="1"/>
  <c r="T192" i="1"/>
  <c r="S192" i="1"/>
  <c r="R192" i="1"/>
  <c r="AV191" i="1"/>
  <c r="AU191" i="1"/>
  <c r="AT191" i="1"/>
  <c r="AH191" i="1"/>
  <c r="AG191" i="1"/>
  <c r="AF191" i="1"/>
  <c r="T191" i="1"/>
  <c r="S191" i="1"/>
  <c r="R191" i="1"/>
  <c r="AV190" i="1"/>
  <c r="AU190" i="1"/>
  <c r="AH190" i="1"/>
  <c r="AG190" i="1"/>
  <c r="T190" i="1"/>
  <c r="S190" i="1"/>
  <c r="R190" i="1"/>
  <c r="AV189" i="1"/>
  <c r="AU189" i="1"/>
  <c r="AH189" i="1"/>
  <c r="AG189" i="1"/>
  <c r="T189" i="1"/>
  <c r="S189" i="1"/>
  <c r="AV188" i="1"/>
  <c r="AU188" i="1"/>
  <c r="AT188" i="1"/>
  <c r="AH188" i="1"/>
  <c r="AG188" i="1"/>
  <c r="AF188" i="1"/>
  <c r="T188" i="1"/>
  <c r="S188" i="1"/>
  <c r="R188" i="1"/>
  <c r="AV187" i="1"/>
  <c r="AU187" i="1"/>
  <c r="AT187" i="1"/>
  <c r="AH187" i="1"/>
  <c r="AG187" i="1"/>
  <c r="AF187" i="1"/>
  <c r="T187" i="1"/>
  <c r="S187" i="1"/>
  <c r="R187" i="1"/>
  <c r="AV186" i="1"/>
  <c r="AU186" i="1"/>
  <c r="AH186" i="1"/>
  <c r="AG186" i="1"/>
  <c r="T186" i="1"/>
  <c r="S186" i="1"/>
  <c r="AV185" i="1"/>
  <c r="AU185" i="1"/>
  <c r="AH185" i="1"/>
  <c r="AG185" i="1"/>
  <c r="T185" i="1"/>
  <c r="S185" i="1"/>
  <c r="AV184" i="1"/>
  <c r="AU184" i="1"/>
  <c r="AT184" i="1"/>
  <c r="AH184" i="1"/>
  <c r="AG184" i="1"/>
  <c r="AF184" i="1"/>
  <c r="T184" i="1"/>
  <c r="S184" i="1"/>
  <c r="R184" i="1"/>
  <c r="AV183" i="1"/>
  <c r="AU183" i="1"/>
  <c r="AT183" i="1"/>
  <c r="AH183" i="1"/>
  <c r="AG183" i="1"/>
  <c r="AF183" i="1"/>
  <c r="T183" i="1"/>
  <c r="S183" i="1"/>
  <c r="R183" i="1"/>
  <c r="AV182" i="1"/>
  <c r="AU182" i="1"/>
  <c r="AT182" i="1"/>
  <c r="AH182" i="1"/>
  <c r="AG182" i="1"/>
  <c r="T182" i="1"/>
  <c r="S182" i="1"/>
  <c r="AV181" i="1"/>
  <c r="AU181" i="1"/>
  <c r="AH181" i="1"/>
  <c r="AG181" i="1"/>
  <c r="AF181" i="1"/>
  <c r="T181" i="1"/>
  <c r="S181" i="1"/>
  <c r="AV180" i="1"/>
  <c r="AU180" i="1"/>
  <c r="AT180" i="1"/>
  <c r="AH180" i="1"/>
  <c r="AG180" i="1"/>
  <c r="AF180" i="1"/>
  <c r="T180" i="1"/>
  <c r="S180" i="1"/>
  <c r="R180" i="1"/>
  <c r="AV179" i="1"/>
  <c r="AU179" i="1"/>
  <c r="AT179" i="1"/>
  <c r="AH179" i="1"/>
  <c r="AG179" i="1"/>
  <c r="AF179" i="1"/>
  <c r="T179" i="1"/>
  <c r="S179" i="1"/>
  <c r="R179" i="1"/>
  <c r="AV178" i="1"/>
  <c r="AU178" i="1"/>
  <c r="AT178" i="1"/>
  <c r="AH178" i="1"/>
  <c r="AG178" i="1"/>
  <c r="T178" i="1"/>
  <c r="S178" i="1"/>
  <c r="AV177" i="1"/>
  <c r="AU177" i="1"/>
  <c r="AT177" i="1"/>
  <c r="AH177" i="1"/>
  <c r="AG177" i="1"/>
  <c r="T177" i="1"/>
  <c r="S177" i="1"/>
  <c r="AV176" i="1"/>
  <c r="AU176" i="1"/>
  <c r="AT176" i="1"/>
  <c r="AH176" i="1"/>
  <c r="AG176" i="1"/>
  <c r="AF176" i="1"/>
  <c r="T176" i="1"/>
  <c r="S176" i="1"/>
  <c r="R176" i="1"/>
  <c r="AV175" i="1"/>
  <c r="AU175" i="1"/>
  <c r="AT175" i="1"/>
  <c r="AH175" i="1"/>
  <c r="AG175" i="1"/>
  <c r="AF175" i="1"/>
  <c r="T175" i="1"/>
  <c r="S175" i="1"/>
  <c r="R175" i="1"/>
  <c r="AV174" i="1"/>
  <c r="AU174" i="1"/>
  <c r="AT174" i="1"/>
  <c r="AH174" i="1"/>
  <c r="AG174" i="1"/>
  <c r="T174" i="1"/>
  <c r="S174" i="1"/>
  <c r="R174" i="1"/>
  <c r="AV173" i="1"/>
  <c r="AU173" i="1"/>
  <c r="AT173" i="1"/>
  <c r="AH173" i="1"/>
  <c r="AG173" i="1"/>
  <c r="T173" i="1"/>
  <c r="S173" i="1"/>
  <c r="AV172" i="1"/>
  <c r="AU172" i="1"/>
  <c r="AT172" i="1"/>
  <c r="AH172" i="1"/>
  <c r="AG172" i="1"/>
  <c r="AF172" i="1"/>
  <c r="T172" i="1"/>
  <c r="S172" i="1"/>
  <c r="R172" i="1"/>
  <c r="AV171" i="1"/>
  <c r="AU171" i="1"/>
  <c r="AT171" i="1"/>
  <c r="AH171" i="1"/>
  <c r="AG171" i="1"/>
  <c r="AF171" i="1"/>
  <c r="T171" i="1"/>
  <c r="S171" i="1"/>
  <c r="R171" i="1"/>
  <c r="AV170" i="1"/>
  <c r="AU170" i="1"/>
  <c r="AH170" i="1"/>
  <c r="AG170" i="1"/>
  <c r="T170" i="1"/>
  <c r="S170" i="1"/>
  <c r="AV169" i="1"/>
  <c r="AU169" i="1"/>
  <c r="AT169" i="1"/>
  <c r="AH169" i="1"/>
  <c r="AG169" i="1"/>
  <c r="T169" i="1"/>
  <c r="S169" i="1"/>
  <c r="AV168" i="1"/>
  <c r="AU168" i="1"/>
  <c r="AT168" i="1"/>
  <c r="AH168" i="1"/>
  <c r="AG168" i="1"/>
  <c r="AF168" i="1"/>
  <c r="T168" i="1"/>
  <c r="S168" i="1"/>
  <c r="R168" i="1"/>
  <c r="AV167" i="1"/>
  <c r="AU167" i="1"/>
  <c r="AT167" i="1"/>
  <c r="AH167" i="1"/>
  <c r="AG167" i="1"/>
  <c r="AF167" i="1"/>
  <c r="T167" i="1"/>
  <c r="S167" i="1"/>
  <c r="R167" i="1"/>
  <c r="AV166" i="1"/>
  <c r="AU166" i="1"/>
  <c r="AH166" i="1"/>
  <c r="AG166" i="1"/>
  <c r="AF166" i="1"/>
  <c r="T166" i="1"/>
  <c r="S166" i="1"/>
  <c r="AV165" i="1"/>
  <c r="AU165" i="1"/>
  <c r="AH165" i="1"/>
  <c r="AG165" i="1"/>
  <c r="AF165" i="1"/>
  <c r="T165" i="1"/>
  <c r="S165" i="1"/>
  <c r="AV164" i="1"/>
  <c r="AU164" i="1"/>
  <c r="AT164" i="1"/>
  <c r="AH164" i="1"/>
  <c r="AG164" i="1"/>
  <c r="AF164" i="1"/>
  <c r="T164" i="1"/>
  <c r="S164" i="1"/>
  <c r="R164" i="1"/>
  <c r="AV163" i="1"/>
  <c r="AU163" i="1"/>
  <c r="AT163" i="1"/>
  <c r="AH163" i="1"/>
  <c r="AG163" i="1"/>
  <c r="AF163" i="1"/>
  <c r="T163" i="1"/>
  <c r="S163" i="1"/>
  <c r="R163" i="1"/>
  <c r="AV162" i="1"/>
  <c r="AU162" i="1"/>
  <c r="AT162" i="1"/>
  <c r="AH162" i="1"/>
  <c r="AG162" i="1"/>
  <c r="T162" i="1"/>
  <c r="S162" i="1"/>
  <c r="AV161" i="1"/>
  <c r="AU161" i="1"/>
  <c r="AH161" i="1"/>
  <c r="AG161" i="1"/>
  <c r="T161" i="1"/>
  <c r="S161" i="1"/>
  <c r="AV160" i="1"/>
  <c r="AU160" i="1"/>
  <c r="AT160" i="1"/>
  <c r="AH160" i="1"/>
  <c r="AG160" i="1"/>
  <c r="AF160" i="1"/>
  <c r="T160" i="1"/>
  <c r="S160" i="1"/>
  <c r="R160" i="1"/>
  <c r="AV159" i="1"/>
  <c r="AU159" i="1"/>
  <c r="AT159" i="1"/>
  <c r="AH159" i="1"/>
  <c r="AG159" i="1"/>
  <c r="AF159" i="1"/>
  <c r="T159" i="1"/>
  <c r="S159" i="1"/>
  <c r="R159" i="1"/>
  <c r="AV158" i="1"/>
  <c r="AU158" i="1"/>
  <c r="AH158" i="1"/>
  <c r="AG158" i="1"/>
  <c r="T158" i="1"/>
  <c r="S158" i="1"/>
  <c r="R158" i="1"/>
  <c r="AV157" i="1"/>
  <c r="AU157" i="1"/>
  <c r="AT157" i="1"/>
  <c r="AH157" i="1"/>
  <c r="AG157" i="1"/>
  <c r="T157" i="1"/>
  <c r="S157" i="1"/>
  <c r="AV156" i="1"/>
  <c r="AU156" i="1"/>
  <c r="AT156" i="1"/>
  <c r="AH156" i="1"/>
  <c r="AG156" i="1"/>
  <c r="AF156" i="1"/>
  <c r="T156" i="1"/>
  <c r="S156" i="1"/>
  <c r="R156" i="1"/>
  <c r="AV155" i="1"/>
  <c r="AU155" i="1"/>
  <c r="AT155" i="1"/>
  <c r="AH155" i="1"/>
  <c r="AG155" i="1"/>
  <c r="AF155" i="1"/>
  <c r="T155" i="1"/>
  <c r="S155" i="1"/>
  <c r="R155" i="1"/>
  <c r="AV154" i="1"/>
  <c r="AU154" i="1"/>
  <c r="AT154" i="1"/>
  <c r="AH154" i="1"/>
  <c r="AG154" i="1"/>
  <c r="AF154" i="1"/>
  <c r="T154" i="1"/>
  <c r="S154" i="1"/>
  <c r="AV153" i="1"/>
  <c r="AU153" i="1"/>
  <c r="AT153" i="1"/>
  <c r="AH153" i="1"/>
  <c r="AG153" i="1"/>
  <c r="AF153" i="1"/>
  <c r="T153" i="1"/>
  <c r="S153" i="1"/>
  <c r="AV152" i="1"/>
  <c r="AU152" i="1"/>
  <c r="AT152" i="1"/>
  <c r="AH152" i="1"/>
  <c r="AG152" i="1"/>
  <c r="AF152" i="1"/>
  <c r="T152" i="1"/>
  <c r="S152" i="1"/>
  <c r="R152" i="1"/>
  <c r="AV151" i="1"/>
  <c r="AU151" i="1"/>
  <c r="AT151" i="1"/>
  <c r="AH151" i="1"/>
  <c r="AG151" i="1"/>
  <c r="AF151" i="1"/>
  <c r="T151" i="1"/>
  <c r="S151" i="1"/>
  <c r="R151" i="1"/>
  <c r="AV150" i="1"/>
  <c r="AU150" i="1"/>
  <c r="AH150" i="1"/>
  <c r="AG150" i="1"/>
  <c r="T150" i="1"/>
  <c r="S150" i="1"/>
  <c r="AV149" i="1"/>
  <c r="AU149" i="1"/>
  <c r="AH149" i="1"/>
  <c r="AG149" i="1"/>
  <c r="T149" i="1"/>
  <c r="S149" i="1"/>
  <c r="AV148" i="1"/>
  <c r="AU148" i="1"/>
  <c r="AT148" i="1"/>
  <c r="AH148" i="1"/>
  <c r="AG148" i="1"/>
  <c r="AF148" i="1"/>
  <c r="T148" i="1"/>
  <c r="S148" i="1"/>
  <c r="R148" i="1"/>
  <c r="AV147" i="1"/>
  <c r="AU147" i="1"/>
  <c r="AT147" i="1"/>
  <c r="AH147" i="1"/>
  <c r="AG147" i="1"/>
  <c r="AF147" i="1"/>
  <c r="T147" i="1"/>
  <c r="S147" i="1"/>
  <c r="R147" i="1"/>
  <c r="AV146" i="1"/>
  <c r="AU146" i="1"/>
  <c r="AH146" i="1"/>
  <c r="AG146" i="1"/>
  <c r="T146" i="1"/>
  <c r="S146" i="1"/>
  <c r="AV145" i="1"/>
  <c r="AU145" i="1"/>
  <c r="AH145" i="1"/>
  <c r="AG145" i="1"/>
  <c r="T145" i="1"/>
  <c r="S145" i="1"/>
  <c r="AV144" i="1"/>
  <c r="AU144" i="1"/>
  <c r="AT144" i="1"/>
  <c r="AH144" i="1"/>
  <c r="AG144" i="1"/>
  <c r="AF144" i="1"/>
  <c r="T144" i="1"/>
  <c r="S144" i="1"/>
  <c r="R144" i="1"/>
  <c r="AV143" i="1"/>
  <c r="AU143" i="1"/>
  <c r="AT143" i="1"/>
  <c r="AH143" i="1"/>
  <c r="AG143" i="1"/>
  <c r="AF143" i="1"/>
  <c r="T143" i="1"/>
  <c r="S143" i="1"/>
  <c r="R143" i="1"/>
  <c r="AV142" i="1"/>
  <c r="AU142" i="1"/>
  <c r="AH142" i="1"/>
  <c r="AG142" i="1"/>
  <c r="T142" i="1"/>
  <c r="S142" i="1"/>
  <c r="R142" i="1"/>
  <c r="AV141" i="1"/>
  <c r="AU141" i="1"/>
  <c r="AH141" i="1"/>
  <c r="AG141" i="1"/>
  <c r="T141" i="1"/>
  <c r="S141" i="1"/>
  <c r="AV140" i="1"/>
  <c r="AU140" i="1"/>
  <c r="AT140" i="1"/>
  <c r="AH140" i="1"/>
  <c r="AG140" i="1"/>
  <c r="AF140" i="1"/>
  <c r="T140" i="1"/>
  <c r="S140" i="1"/>
  <c r="R140" i="1"/>
  <c r="AV139" i="1"/>
  <c r="AU139" i="1"/>
  <c r="AT139" i="1"/>
  <c r="AH139" i="1"/>
  <c r="AG139" i="1"/>
  <c r="AF139" i="1"/>
  <c r="T139" i="1"/>
  <c r="S139" i="1"/>
  <c r="R139" i="1"/>
  <c r="AV138" i="1"/>
  <c r="AU138" i="1"/>
  <c r="AH138" i="1"/>
  <c r="AG138" i="1"/>
  <c r="T138" i="1"/>
  <c r="S138" i="1"/>
  <c r="AV137" i="1"/>
  <c r="AU137" i="1"/>
  <c r="AH137" i="1"/>
  <c r="AG137" i="1"/>
  <c r="T137" i="1"/>
  <c r="S137" i="1"/>
  <c r="AV136" i="1"/>
  <c r="AU136" i="1"/>
  <c r="AT136" i="1"/>
  <c r="AH136" i="1"/>
  <c r="AG136" i="1"/>
  <c r="AF136" i="1"/>
  <c r="T136" i="1"/>
  <c r="S136" i="1"/>
  <c r="R136" i="1"/>
  <c r="AV135" i="1"/>
  <c r="AU135" i="1"/>
  <c r="AT135" i="1"/>
  <c r="AH135" i="1"/>
  <c r="AG135" i="1"/>
  <c r="AF135" i="1"/>
  <c r="T135" i="1"/>
  <c r="S135" i="1"/>
  <c r="R135" i="1"/>
  <c r="AV134" i="1"/>
  <c r="AU134" i="1"/>
  <c r="AT134" i="1"/>
  <c r="AH134" i="1"/>
  <c r="AG134" i="1"/>
  <c r="T134" i="1"/>
  <c r="S134" i="1"/>
  <c r="AV133" i="1"/>
  <c r="AU133" i="1"/>
  <c r="AH133" i="1"/>
  <c r="AG133" i="1"/>
  <c r="T133" i="1"/>
  <c r="S133" i="1"/>
  <c r="AV132" i="1"/>
  <c r="AU132" i="1"/>
  <c r="AT132" i="1"/>
  <c r="AH132" i="1"/>
  <c r="AG132" i="1"/>
  <c r="AF132" i="1"/>
  <c r="T132" i="1"/>
  <c r="S132" i="1"/>
  <c r="R132" i="1"/>
  <c r="AV131" i="1"/>
  <c r="AU131" i="1"/>
  <c r="AT131" i="1"/>
  <c r="AH131" i="1"/>
  <c r="AG131" i="1"/>
  <c r="AF131" i="1"/>
  <c r="T131" i="1"/>
  <c r="S131" i="1"/>
  <c r="R131" i="1"/>
  <c r="AV130" i="1"/>
  <c r="AU130" i="1"/>
  <c r="AH130" i="1"/>
  <c r="AG130" i="1"/>
  <c r="T130" i="1"/>
  <c r="S130" i="1"/>
  <c r="AV129" i="1"/>
  <c r="AU129" i="1"/>
  <c r="AH129" i="1"/>
  <c r="AG129" i="1"/>
  <c r="AF129" i="1"/>
  <c r="T129" i="1"/>
  <c r="S129" i="1"/>
  <c r="AV128" i="1"/>
  <c r="AU128" i="1"/>
  <c r="AT128" i="1"/>
  <c r="AH128" i="1"/>
  <c r="AG128" i="1"/>
  <c r="AF128" i="1"/>
  <c r="T128" i="1"/>
  <c r="S128" i="1"/>
  <c r="R128" i="1"/>
  <c r="AV127" i="1"/>
  <c r="AU127" i="1"/>
  <c r="AT127" i="1"/>
  <c r="AH127" i="1"/>
  <c r="AG127" i="1"/>
  <c r="AF127" i="1"/>
  <c r="T127" i="1"/>
  <c r="S127" i="1"/>
  <c r="R127" i="1"/>
  <c r="AV126" i="1"/>
  <c r="AU126" i="1"/>
  <c r="AH126" i="1"/>
  <c r="AG126" i="1"/>
  <c r="T126" i="1"/>
  <c r="S126" i="1"/>
  <c r="R126" i="1"/>
  <c r="AV125" i="1"/>
  <c r="AU125" i="1"/>
  <c r="AT125" i="1"/>
  <c r="AH125" i="1"/>
  <c r="AG125" i="1"/>
  <c r="T125" i="1"/>
  <c r="S125" i="1"/>
  <c r="AV124" i="1"/>
  <c r="AU124" i="1"/>
  <c r="AT124" i="1"/>
  <c r="AH124" i="1"/>
  <c r="AG124" i="1"/>
  <c r="AF124" i="1"/>
  <c r="T124" i="1"/>
  <c r="S124" i="1"/>
  <c r="R124" i="1"/>
  <c r="AV123" i="1"/>
  <c r="AU123" i="1"/>
  <c r="AT123" i="1"/>
  <c r="AH123" i="1"/>
  <c r="AG123" i="1"/>
  <c r="AF123" i="1"/>
  <c r="T123" i="1"/>
  <c r="S123" i="1"/>
  <c r="R123" i="1"/>
  <c r="AV122" i="1"/>
  <c r="AU122" i="1"/>
  <c r="AH122" i="1"/>
  <c r="AG122" i="1"/>
  <c r="T122" i="1"/>
  <c r="S122" i="1"/>
  <c r="AV121" i="1"/>
  <c r="AU121" i="1"/>
  <c r="AH121" i="1"/>
  <c r="AG121" i="1"/>
  <c r="T121" i="1"/>
  <c r="S121" i="1"/>
  <c r="AV120" i="1"/>
  <c r="AU120" i="1"/>
  <c r="AT120" i="1"/>
  <c r="AH120" i="1"/>
  <c r="AG120" i="1"/>
  <c r="AF120" i="1"/>
  <c r="T120" i="1"/>
  <c r="S120" i="1"/>
  <c r="R120" i="1"/>
  <c r="AV119" i="1"/>
  <c r="AU119" i="1"/>
  <c r="AT119" i="1"/>
  <c r="AH119" i="1"/>
  <c r="AG119" i="1"/>
  <c r="AF119" i="1"/>
  <c r="T119" i="1"/>
  <c r="S119" i="1"/>
  <c r="R119" i="1"/>
  <c r="AV118" i="1"/>
  <c r="AU118" i="1"/>
  <c r="AH118" i="1"/>
  <c r="AG118" i="1"/>
  <c r="T118" i="1"/>
  <c r="S118" i="1"/>
  <c r="AV117" i="1"/>
  <c r="AU117" i="1"/>
  <c r="AH117" i="1"/>
  <c r="AG117" i="1"/>
  <c r="AF117" i="1"/>
  <c r="T117" i="1"/>
  <c r="S117" i="1"/>
  <c r="AV116" i="1"/>
  <c r="AU116" i="1"/>
  <c r="AT116" i="1"/>
  <c r="AH116" i="1"/>
  <c r="AG116" i="1"/>
  <c r="AF116" i="1"/>
  <c r="T116" i="1"/>
  <c r="S116" i="1"/>
  <c r="R116" i="1"/>
  <c r="AV115" i="1"/>
  <c r="AU115" i="1"/>
  <c r="AT115" i="1"/>
  <c r="AH115" i="1"/>
  <c r="AG115" i="1"/>
  <c r="AF115" i="1"/>
  <c r="T115" i="1"/>
  <c r="S115" i="1"/>
  <c r="R115" i="1"/>
  <c r="AV114" i="1"/>
  <c r="AU114" i="1"/>
  <c r="AH114" i="1"/>
  <c r="AG114" i="1"/>
  <c r="T114" i="1"/>
  <c r="S114" i="1"/>
  <c r="AV113" i="1"/>
  <c r="AU113" i="1"/>
  <c r="AH113" i="1"/>
  <c r="AG113" i="1"/>
  <c r="T113" i="1"/>
  <c r="S113" i="1"/>
  <c r="AV112" i="1"/>
  <c r="AU112" i="1"/>
  <c r="AT112" i="1"/>
  <c r="AH112" i="1"/>
  <c r="AG112" i="1"/>
  <c r="AF112" i="1"/>
  <c r="T112" i="1"/>
  <c r="S112" i="1"/>
  <c r="R112" i="1"/>
  <c r="AV111" i="1"/>
  <c r="AU111" i="1"/>
  <c r="AT111" i="1"/>
  <c r="AH111" i="1"/>
  <c r="AG111" i="1"/>
  <c r="AF111" i="1"/>
  <c r="T111" i="1"/>
  <c r="S111" i="1"/>
  <c r="R111" i="1"/>
  <c r="AV110" i="1"/>
  <c r="AU110" i="1"/>
  <c r="AH110" i="1"/>
  <c r="AG110" i="1"/>
  <c r="T110" i="1"/>
  <c r="S110" i="1"/>
  <c r="R110" i="1"/>
  <c r="AV109" i="1"/>
  <c r="AU109" i="1"/>
  <c r="AH109" i="1"/>
  <c r="AG109" i="1"/>
  <c r="T109" i="1"/>
  <c r="S109" i="1"/>
  <c r="AV108" i="1"/>
  <c r="AU108" i="1"/>
  <c r="AT108" i="1"/>
  <c r="AH108" i="1"/>
  <c r="AG108" i="1"/>
  <c r="AF108" i="1"/>
  <c r="T108" i="1"/>
  <c r="S108" i="1"/>
  <c r="R108" i="1"/>
  <c r="AV107" i="1"/>
  <c r="AU107" i="1"/>
  <c r="AT107" i="1"/>
  <c r="AH107" i="1"/>
  <c r="AG107" i="1"/>
  <c r="AF107" i="1"/>
  <c r="T107" i="1"/>
  <c r="S107" i="1"/>
  <c r="R107" i="1"/>
  <c r="AV106" i="1"/>
  <c r="AU106" i="1"/>
  <c r="AT106" i="1"/>
  <c r="AH106" i="1"/>
  <c r="AG106" i="1"/>
  <c r="T106" i="1"/>
  <c r="S106" i="1"/>
  <c r="AV105" i="1"/>
  <c r="AU105" i="1"/>
  <c r="AH105" i="1"/>
  <c r="AG105" i="1"/>
  <c r="T105" i="1"/>
  <c r="S105" i="1"/>
  <c r="AV104" i="1"/>
  <c r="AU104" i="1"/>
  <c r="AT104" i="1"/>
  <c r="AH104" i="1"/>
  <c r="AG104" i="1"/>
  <c r="AF104" i="1"/>
  <c r="T104" i="1"/>
  <c r="S104" i="1"/>
  <c r="R104" i="1"/>
  <c r="AV103" i="1"/>
  <c r="AU103" i="1"/>
  <c r="AT103" i="1"/>
  <c r="AH103" i="1"/>
  <c r="AG103" i="1"/>
  <c r="AF103" i="1"/>
  <c r="T103" i="1"/>
  <c r="S103" i="1"/>
  <c r="R103" i="1"/>
  <c r="AV102" i="1"/>
  <c r="AU102" i="1"/>
  <c r="AH102" i="1"/>
  <c r="AG102" i="1"/>
  <c r="AF102" i="1"/>
  <c r="T102" i="1"/>
  <c r="S102" i="1"/>
  <c r="AV101" i="1"/>
  <c r="AU101" i="1"/>
  <c r="AT101" i="1"/>
  <c r="AH101" i="1"/>
  <c r="AG101" i="1"/>
  <c r="AF101" i="1"/>
  <c r="T101" i="1"/>
  <c r="S101" i="1"/>
  <c r="AV100" i="1"/>
  <c r="AU100" i="1"/>
  <c r="AT100" i="1"/>
  <c r="AH100" i="1"/>
  <c r="AG100" i="1"/>
  <c r="AF100" i="1"/>
  <c r="T100" i="1"/>
  <c r="S100" i="1"/>
  <c r="R100" i="1"/>
  <c r="AV99" i="1"/>
  <c r="AU99" i="1"/>
  <c r="AT99" i="1"/>
  <c r="AH99" i="1"/>
  <c r="AG99" i="1"/>
  <c r="AF99" i="1"/>
  <c r="T99" i="1"/>
  <c r="S99" i="1"/>
  <c r="R99" i="1"/>
  <c r="AV98" i="1"/>
  <c r="AU98" i="1"/>
  <c r="AH98" i="1"/>
  <c r="AG98" i="1"/>
  <c r="T98" i="1"/>
  <c r="S98" i="1"/>
  <c r="AV97" i="1"/>
  <c r="AU97" i="1"/>
  <c r="AT97" i="1"/>
  <c r="AH97" i="1"/>
  <c r="AG97" i="1"/>
  <c r="T97" i="1"/>
  <c r="S97" i="1"/>
  <c r="AV96" i="1"/>
  <c r="AU96" i="1"/>
  <c r="AT96" i="1"/>
  <c r="AH96" i="1"/>
  <c r="AG96" i="1"/>
  <c r="AF96" i="1"/>
  <c r="T96" i="1"/>
  <c r="S96" i="1"/>
  <c r="R96" i="1"/>
  <c r="AV95" i="1"/>
  <c r="AU95" i="1"/>
  <c r="AT95" i="1"/>
  <c r="AH95" i="1"/>
  <c r="AG95" i="1"/>
  <c r="AF95" i="1"/>
  <c r="T95" i="1"/>
  <c r="S95" i="1"/>
  <c r="R95" i="1"/>
  <c r="AV94" i="1"/>
  <c r="AU94" i="1"/>
  <c r="AH94" i="1"/>
  <c r="AG94" i="1"/>
  <c r="T94" i="1"/>
  <c r="S94" i="1"/>
  <c r="R94" i="1"/>
  <c r="AV93" i="1"/>
  <c r="AU93" i="1"/>
  <c r="AH93" i="1"/>
  <c r="AG93" i="1"/>
  <c r="T93" i="1"/>
  <c r="S93" i="1"/>
  <c r="AV92" i="1"/>
  <c r="AU92" i="1"/>
  <c r="AT92" i="1"/>
  <c r="AH92" i="1"/>
  <c r="AG92" i="1"/>
  <c r="AF92" i="1"/>
  <c r="T92" i="1"/>
  <c r="S92" i="1"/>
  <c r="R92" i="1"/>
  <c r="AV91" i="1"/>
  <c r="AU91" i="1"/>
  <c r="AT91" i="1"/>
  <c r="AH91" i="1"/>
  <c r="AG91" i="1"/>
  <c r="AF91" i="1"/>
  <c r="T91" i="1"/>
  <c r="S91" i="1"/>
  <c r="R91" i="1"/>
  <c r="AV90" i="1"/>
  <c r="AU90" i="1"/>
  <c r="AH90" i="1"/>
  <c r="AG90" i="1"/>
  <c r="AF90" i="1"/>
  <c r="T90" i="1"/>
  <c r="S90" i="1"/>
  <c r="AV89" i="1"/>
  <c r="AU89" i="1"/>
  <c r="AT89" i="1"/>
  <c r="AH89" i="1"/>
  <c r="AG89" i="1"/>
  <c r="AF89" i="1"/>
  <c r="T89" i="1"/>
  <c r="S89" i="1"/>
  <c r="AV88" i="1"/>
  <c r="AU88" i="1"/>
  <c r="AT88" i="1"/>
  <c r="AH88" i="1"/>
  <c r="AG88" i="1"/>
  <c r="AF88" i="1"/>
  <c r="T88" i="1"/>
  <c r="S88" i="1"/>
  <c r="R88" i="1"/>
  <c r="AV87" i="1"/>
  <c r="AU87" i="1"/>
  <c r="AT87" i="1"/>
  <c r="AH87" i="1"/>
  <c r="AG87" i="1"/>
  <c r="AF87" i="1"/>
  <c r="T87" i="1"/>
  <c r="S87" i="1"/>
  <c r="R87" i="1"/>
  <c r="AV86" i="1"/>
  <c r="AU86" i="1"/>
  <c r="AH86" i="1"/>
  <c r="AG86" i="1"/>
  <c r="T86" i="1"/>
  <c r="S86" i="1"/>
  <c r="AV85" i="1"/>
  <c r="AU85" i="1"/>
  <c r="AT85" i="1"/>
  <c r="AH85" i="1"/>
  <c r="AG85" i="1"/>
  <c r="T85" i="1"/>
  <c r="S85" i="1"/>
  <c r="AV84" i="1"/>
  <c r="AU84" i="1"/>
  <c r="AT84" i="1"/>
  <c r="AH84" i="1"/>
  <c r="AG84" i="1"/>
  <c r="AF84" i="1"/>
  <c r="T84" i="1"/>
  <c r="S84" i="1"/>
  <c r="R84" i="1"/>
  <c r="AV83" i="1"/>
  <c r="AU83" i="1"/>
  <c r="AT83" i="1"/>
  <c r="AH83" i="1"/>
  <c r="AG83" i="1"/>
  <c r="AF83" i="1"/>
  <c r="T83" i="1"/>
  <c r="S83" i="1"/>
  <c r="R83" i="1"/>
  <c r="AV82" i="1"/>
  <c r="AU82" i="1"/>
  <c r="AH82" i="1"/>
  <c r="AG82" i="1"/>
  <c r="T82" i="1"/>
  <c r="S82" i="1"/>
  <c r="AV81" i="1"/>
  <c r="AU81" i="1"/>
  <c r="AT81" i="1"/>
  <c r="AH81" i="1"/>
  <c r="AG81" i="1"/>
  <c r="T81" i="1"/>
  <c r="S81" i="1"/>
  <c r="AV80" i="1"/>
  <c r="AU80" i="1"/>
  <c r="AT80" i="1"/>
  <c r="AH80" i="1"/>
  <c r="AG80" i="1"/>
  <c r="AF80" i="1"/>
  <c r="T80" i="1"/>
  <c r="S80" i="1"/>
  <c r="R80" i="1"/>
  <c r="AV79" i="1"/>
  <c r="AU79" i="1"/>
  <c r="AT79" i="1"/>
  <c r="AH79" i="1"/>
  <c r="AG79" i="1"/>
  <c r="AF79" i="1"/>
  <c r="T79" i="1"/>
  <c r="S79" i="1"/>
  <c r="R79" i="1"/>
  <c r="AV78" i="1"/>
  <c r="AU78" i="1"/>
  <c r="AH78" i="1"/>
  <c r="AG78" i="1"/>
  <c r="T78" i="1"/>
  <c r="S78" i="1"/>
  <c r="R78" i="1"/>
  <c r="AV77" i="1"/>
  <c r="AU77" i="1"/>
  <c r="AH77" i="1"/>
  <c r="AG77" i="1"/>
  <c r="T77" i="1"/>
  <c r="S77" i="1"/>
  <c r="AV76" i="1"/>
  <c r="AU76" i="1"/>
  <c r="AT76" i="1"/>
  <c r="AH76" i="1"/>
  <c r="AG76" i="1"/>
  <c r="AF76" i="1"/>
  <c r="T76" i="1"/>
  <c r="S76" i="1"/>
  <c r="R76" i="1"/>
  <c r="AV75" i="1"/>
  <c r="AU75" i="1"/>
  <c r="AT75" i="1"/>
  <c r="AH75" i="1"/>
  <c r="AG75" i="1"/>
  <c r="AF75" i="1"/>
  <c r="T75" i="1"/>
  <c r="S75" i="1"/>
  <c r="R75" i="1"/>
  <c r="AV74" i="1"/>
  <c r="AU74" i="1"/>
  <c r="AH74" i="1"/>
  <c r="AG74" i="1"/>
  <c r="T74" i="1"/>
  <c r="S74" i="1"/>
  <c r="AV73" i="1"/>
  <c r="AU73" i="1"/>
  <c r="AT73" i="1"/>
  <c r="AH73" i="1"/>
  <c r="AG73" i="1"/>
  <c r="T73" i="1"/>
  <c r="S73" i="1"/>
  <c r="AV72" i="1"/>
  <c r="AU72" i="1"/>
  <c r="AT72" i="1"/>
  <c r="AH72" i="1"/>
  <c r="AG72" i="1"/>
  <c r="AF72" i="1"/>
  <c r="T72" i="1"/>
  <c r="S72" i="1"/>
  <c r="R72" i="1"/>
  <c r="AV71" i="1"/>
  <c r="AU71" i="1"/>
  <c r="AT71" i="1"/>
  <c r="AH71" i="1"/>
  <c r="AG71" i="1"/>
  <c r="AF71" i="1"/>
  <c r="T71" i="1"/>
  <c r="S71" i="1"/>
  <c r="R71" i="1"/>
  <c r="AV70" i="1"/>
  <c r="AU70" i="1"/>
  <c r="AH70" i="1"/>
  <c r="AG70" i="1"/>
  <c r="T70" i="1"/>
  <c r="S70" i="1"/>
  <c r="AV69" i="1"/>
  <c r="AU69" i="1"/>
  <c r="AT69" i="1"/>
  <c r="AH69" i="1"/>
  <c r="AG69" i="1"/>
  <c r="T69" i="1"/>
  <c r="S69" i="1"/>
  <c r="AV68" i="1"/>
  <c r="AU68" i="1"/>
  <c r="AT68" i="1"/>
  <c r="AH68" i="1"/>
  <c r="AG68" i="1"/>
  <c r="AF68" i="1"/>
  <c r="T68" i="1"/>
  <c r="S68" i="1"/>
  <c r="R68" i="1"/>
  <c r="AV67" i="1"/>
  <c r="AU67" i="1"/>
  <c r="AT67" i="1"/>
  <c r="AH67" i="1"/>
  <c r="AG67" i="1"/>
  <c r="AF67" i="1"/>
  <c r="T67" i="1"/>
  <c r="S67" i="1"/>
  <c r="R67" i="1"/>
  <c r="AV66" i="1"/>
  <c r="AU66" i="1"/>
  <c r="AH66" i="1"/>
  <c r="AG66" i="1"/>
  <c r="T66" i="1"/>
  <c r="S66" i="1"/>
  <c r="AV65" i="1"/>
  <c r="AU65" i="1"/>
  <c r="AH65" i="1"/>
  <c r="AG65" i="1"/>
  <c r="AF65" i="1"/>
  <c r="T65" i="1"/>
  <c r="S65" i="1"/>
  <c r="AV64" i="1"/>
  <c r="AU64" i="1"/>
  <c r="AT64" i="1"/>
  <c r="AH64" i="1"/>
  <c r="AG64" i="1"/>
  <c r="AF64" i="1"/>
  <c r="T64" i="1"/>
  <c r="S64" i="1"/>
  <c r="R64" i="1"/>
  <c r="AV63" i="1"/>
  <c r="AU63" i="1"/>
  <c r="AT63" i="1"/>
  <c r="AH63" i="1"/>
  <c r="AG63" i="1"/>
  <c r="AF63" i="1"/>
  <c r="T63" i="1"/>
  <c r="S63" i="1"/>
  <c r="R63" i="1"/>
  <c r="AV62" i="1"/>
  <c r="AU62" i="1"/>
  <c r="AT62" i="1"/>
  <c r="AH62" i="1"/>
  <c r="AG62" i="1"/>
  <c r="T62" i="1"/>
  <c r="S62" i="1"/>
  <c r="R62" i="1"/>
  <c r="AV61" i="1"/>
  <c r="AU61" i="1"/>
  <c r="AT61" i="1"/>
  <c r="AH61" i="1"/>
  <c r="AG61" i="1"/>
  <c r="T61" i="1"/>
  <c r="S61" i="1"/>
  <c r="AV60" i="1"/>
  <c r="AU60" i="1"/>
  <c r="AT60" i="1"/>
  <c r="AH60" i="1"/>
  <c r="AG60" i="1"/>
  <c r="AF60" i="1"/>
  <c r="T60" i="1"/>
  <c r="S60" i="1"/>
  <c r="R60" i="1"/>
  <c r="AV59" i="1"/>
  <c r="AU59" i="1"/>
  <c r="AT59" i="1"/>
  <c r="AH59" i="1"/>
  <c r="AG59" i="1"/>
  <c r="AF59" i="1"/>
  <c r="T59" i="1"/>
  <c r="S59" i="1"/>
  <c r="R59" i="1"/>
  <c r="AV58" i="1"/>
  <c r="AU58" i="1"/>
  <c r="AH58" i="1"/>
  <c r="AG58" i="1"/>
  <c r="T58" i="1"/>
  <c r="S58" i="1"/>
  <c r="AV57" i="1"/>
  <c r="AU57" i="1"/>
  <c r="AT57" i="1"/>
  <c r="AH57" i="1"/>
  <c r="AG57" i="1"/>
  <c r="T57" i="1"/>
  <c r="S57" i="1"/>
  <c r="AV56" i="1"/>
  <c r="AU56" i="1"/>
  <c r="AT56" i="1"/>
  <c r="AH56" i="1"/>
  <c r="AG56" i="1"/>
  <c r="AF56" i="1"/>
  <c r="T56" i="1"/>
  <c r="S56" i="1"/>
  <c r="R56" i="1"/>
  <c r="AV55" i="1"/>
  <c r="AU55" i="1"/>
  <c r="AT55" i="1"/>
  <c r="AH55" i="1"/>
  <c r="AG55" i="1"/>
  <c r="AF55" i="1"/>
  <c r="T55" i="1"/>
  <c r="S55" i="1"/>
  <c r="R55" i="1"/>
  <c r="AV54" i="1"/>
  <c r="AU54" i="1"/>
  <c r="AH54" i="1"/>
  <c r="AG54" i="1"/>
  <c r="T54" i="1"/>
  <c r="S54" i="1"/>
  <c r="AV53" i="1"/>
  <c r="AU53" i="1"/>
  <c r="AT53" i="1"/>
  <c r="AH53" i="1"/>
  <c r="AG53" i="1"/>
  <c r="AF53" i="1"/>
  <c r="T53" i="1"/>
  <c r="S53" i="1"/>
  <c r="AV52" i="1"/>
  <c r="AU52" i="1"/>
  <c r="AT52" i="1"/>
  <c r="AH52" i="1"/>
  <c r="AG52" i="1"/>
  <c r="AF52" i="1"/>
  <c r="T52" i="1"/>
  <c r="S52" i="1"/>
  <c r="R52" i="1"/>
  <c r="AV51" i="1"/>
  <c r="AU51" i="1"/>
  <c r="AT51" i="1"/>
  <c r="AH51" i="1"/>
  <c r="AG51" i="1"/>
  <c r="AF51" i="1"/>
  <c r="T51" i="1"/>
  <c r="S51" i="1"/>
  <c r="R51" i="1"/>
  <c r="AV50" i="1"/>
  <c r="AU50" i="1"/>
  <c r="AH50" i="1"/>
  <c r="AG50" i="1"/>
  <c r="T50" i="1"/>
  <c r="S50" i="1"/>
  <c r="AV49" i="1"/>
  <c r="AU49" i="1"/>
  <c r="AH49" i="1"/>
  <c r="AG49" i="1"/>
  <c r="T49" i="1"/>
  <c r="S49" i="1"/>
  <c r="AV48" i="1"/>
  <c r="AU48" i="1"/>
  <c r="AT48" i="1"/>
  <c r="AH48" i="1"/>
  <c r="AG48" i="1"/>
  <c r="AF48" i="1"/>
  <c r="T48" i="1"/>
  <c r="S48" i="1"/>
  <c r="R48" i="1"/>
  <c r="AV47" i="1"/>
  <c r="AU47" i="1"/>
  <c r="AT47" i="1"/>
  <c r="AH47" i="1"/>
  <c r="AG47" i="1"/>
  <c r="AF47" i="1"/>
  <c r="T47" i="1"/>
  <c r="S47" i="1"/>
  <c r="R47" i="1"/>
  <c r="AV46" i="1"/>
  <c r="AU46" i="1"/>
  <c r="AH46" i="1"/>
  <c r="AG46" i="1"/>
  <c r="T46" i="1"/>
  <c r="S46" i="1"/>
  <c r="R46" i="1"/>
  <c r="AV45" i="1"/>
  <c r="AU45" i="1"/>
  <c r="AH45" i="1"/>
  <c r="AG45" i="1"/>
  <c r="T45" i="1"/>
  <c r="S45" i="1"/>
  <c r="AV44" i="1"/>
  <c r="AU44" i="1"/>
  <c r="AT44" i="1"/>
  <c r="AH44" i="1"/>
  <c r="AG44" i="1"/>
  <c r="AF44" i="1"/>
  <c r="T44" i="1"/>
  <c r="S44" i="1"/>
  <c r="R44" i="1"/>
  <c r="AV43" i="1"/>
  <c r="AU43" i="1"/>
  <c r="AT43" i="1"/>
  <c r="AH43" i="1"/>
  <c r="AG43" i="1"/>
  <c r="AF43" i="1"/>
  <c r="T43" i="1"/>
  <c r="S43" i="1"/>
  <c r="R43" i="1"/>
  <c r="AV42" i="1"/>
  <c r="AU42" i="1"/>
  <c r="AH42" i="1"/>
  <c r="AG42" i="1"/>
  <c r="T42" i="1"/>
  <c r="S42" i="1"/>
  <c r="AV41" i="1"/>
  <c r="AU41" i="1"/>
  <c r="AH41" i="1"/>
  <c r="AG41" i="1"/>
  <c r="AF41" i="1"/>
  <c r="T41" i="1"/>
  <c r="S41" i="1"/>
  <c r="AV40" i="1"/>
  <c r="AU40" i="1"/>
  <c r="AT40" i="1"/>
  <c r="AH40" i="1"/>
  <c r="AG40" i="1"/>
  <c r="AF40" i="1"/>
  <c r="T40" i="1"/>
  <c r="S40" i="1"/>
  <c r="R40" i="1"/>
  <c r="AV39" i="1"/>
  <c r="AU39" i="1"/>
  <c r="AT39" i="1"/>
  <c r="AH39" i="1"/>
  <c r="AG39" i="1"/>
  <c r="AF39" i="1"/>
  <c r="T39" i="1"/>
  <c r="S39" i="1"/>
  <c r="R39" i="1"/>
  <c r="AV38" i="1"/>
  <c r="AU38" i="1"/>
  <c r="AH38" i="1"/>
  <c r="AG38" i="1"/>
  <c r="T38" i="1"/>
  <c r="S38" i="1"/>
  <c r="AV37" i="1"/>
  <c r="AU37" i="1"/>
  <c r="AH37" i="1"/>
  <c r="AG37" i="1"/>
  <c r="T37" i="1"/>
  <c r="S37" i="1"/>
  <c r="AV36" i="1"/>
  <c r="AU36" i="1"/>
  <c r="AT36" i="1"/>
  <c r="AH36" i="1"/>
  <c r="AG36" i="1"/>
  <c r="AF36" i="1"/>
  <c r="T36" i="1"/>
  <c r="S36" i="1"/>
  <c r="R36" i="1"/>
  <c r="AV35" i="1"/>
  <c r="AU35" i="1"/>
  <c r="AT35" i="1"/>
  <c r="AH35" i="1"/>
  <c r="AG35" i="1"/>
  <c r="AF35" i="1"/>
  <c r="T35" i="1"/>
  <c r="S35" i="1"/>
  <c r="R35" i="1"/>
  <c r="AV34" i="1"/>
  <c r="AU34" i="1"/>
  <c r="AH34" i="1"/>
  <c r="AG34" i="1"/>
  <c r="T34" i="1"/>
  <c r="S34" i="1"/>
  <c r="AV33" i="1"/>
  <c r="AU33" i="1"/>
  <c r="AH33" i="1"/>
  <c r="AG33" i="1"/>
  <c r="AF33" i="1"/>
  <c r="T33" i="1"/>
  <c r="S33" i="1"/>
  <c r="AV32" i="1"/>
  <c r="AU32" i="1"/>
  <c r="AT32" i="1"/>
  <c r="AH32" i="1"/>
  <c r="AG32" i="1"/>
  <c r="AF32" i="1"/>
  <c r="T32" i="1"/>
  <c r="S32" i="1"/>
  <c r="R32" i="1"/>
  <c r="AV31" i="1"/>
  <c r="AU31" i="1"/>
  <c r="AT31" i="1"/>
  <c r="AH31" i="1"/>
  <c r="AG31" i="1"/>
  <c r="AF31" i="1"/>
  <c r="T31" i="1"/>
  <c r="S31" i="1"/>
  <c r="R31" i="1"/>
  <c r="AV30" i="1"/>
  <c r="AU30" i="1"/>
  <c r="AH30" i="1"/>
  <c r="AG30" i="1"/>
  <c r="T30" i="1"/>
  <c r="S30" i="1"/>
  <c r="R30" i="1"/>
  <c r="AV29" i="1"/>
  <c r="AU29" i="1"/>
  <c r="AH29" i="1"/>
  <c r="AG29" i="1"/>
  <c r="T29" i="1"/>
  <c r="S29" i="1"/>
  <c r="AV28" i="1"/>
  <c r="AU28" i="1"/>
  <c r="AT28" i="1"/>
  <c r="AH28" i="1"/>
  <c r="AG28" i="1"/>
  <c r="AF28" i="1"/>
  <c r="T28" i="1"/>
  <c r="S28" i="1"/>
  <c r="R28" i="1"/>
  <c r="AV27" i="1"/>
  <c r="AU27" i="1"/>
  <c r="AT27" i="1"/>
  <c r="AH27" i="1"/>
  <c r="AG27" i="1"/>
  <c r="AF27" i="1"/>
  <c r="T27" i="1"/>
  <c r="S27" i="1"/>
  <c r="R27" i="1"/>
  <c r="AV26" i="1"/>
  <c r="AU26" i="1"/>
  <c r="AH26" i="1"/>
  <c r="AG26" i="1"/>
  <c r="T26" i="1"/>
  <c r="S26" i="1"/>
  <c r="AV25" i="1"/>
  <c r="AU25" i="1"/>
  <c r="AH25" i="1"/>
  <c r="AG25" i="1"/>
  <c r="AF25" i="1"/>
  <c r="T25" i="1"/>
  <c r="S25" i="1"/>
  <c r="AV24" i="1"/>
  <c r="AU24" i="1"/>
  <c r="AT24" i="1"/>
  <c r="AH24" i="1"/>
  <c r="AG24" i="1"/>
  <c r="AF24" i="1"/>
  <c r="T24" i="1"/>
  <c r="S24" i="1"/>
  <c r="R24" i="1"/>
  <c r="AV23" i="1"/>
  <c r="AU23" i="1"/>
  <c r="AT23" i="1"/>
  <c r="AH23" i="1"/>
  <c r="AG23" i="1"/>
  <c r="AF23" i="1"/>
  <c r="T23" i="1"/>
  <c r="S23" i="1"/>
  <c r="R23" i="1"/>
  <c r="AV22" i="1"/>
  <c r="AU22" i="1"/>
  <c r="AH22" i="1"/>
  <c r="AG22" i="1"/>
  <c r="T22" i="1"/>
  <c r="S22" i="1"/>
  <c r="AV21" i="1"/>
  <c r="AU21" i="1"/>
  <c r="AH21" i="1"/>
  <c r="AG21" i="1"/>
  <c r="T21" i="1"/>
  <c r="S21" i="1"/>
  <c r="AV20" i="1"/>
  <c r="AU20" i="1"/>
  <c r="AT20" i="1"/>
  <c r="AH20" i="1"/>
  <c r="AG20" i="1"/>
  <c r="AF20" i="1"/>
  <c r="T20" i="1"/>
  <c r="S20" i="1"/>
  <c r="R20" i="1"/>
  <c r="AV19" i="1"/>
  <c r="AU19" i="1"/>
  <c r="AT19" i="1"/>
  <c r="AH19" i="1"/>
  <c r="AG19" i="1"/>
  <c r="AF19" i="1"/>
  <c r="T19" i="1"/>
  <c r="S19" i="1"/>
  <c r="R19" i="1"/>
  <c r="AV18" i="1"/>
  <c r="AU18" i="1"/>
  <c r="AH18" i="1"/>
  <c r="AG18" i="1"/>
  <c r="T18" i="1"/>
  <c r="S18" i="1"/>
  <c r="AV17" i="1"/>
  <c r="AU17" i="1"/>
  <c r="AH17" i="1"/>
  <c r="AG17" i="1"/>
  <c r="T17" i="1"/>
  <c r="S17" i="1"/>
  <c r="AV16" i="1"/>
  <c r="AU16" i="1"/>
  <c r="AT16" i="1"/>
  <c r="AH16" i="1"/>
  <c r="AG16" i="1"/>
  <c r="AF16" i="1"/>
  <c r="T16" i="1"/>
  <c r="S16" i="1"/>
  <c r="R16" i="1"/>
  <c r="AV15" i="1"/>
  <c r="AU15" i="1"/>
  <c r="AT15" i="1"/>
  <c r="AH15" i="1"/>
  <c r="AG15" i="1"/>
  <c r="AF15" i="1"/>
  <c r="T15" i="1"/>
  <c r="S15" i="1"/>
  <c r="R15" i="1"/>
  <c r="AV14" i="1"/>
  <c r="AU14" i="1"/>
  <c r="AH14" i="1"/>
  <c r="AG14" i="1"/>
  <c r="T14" i="1"/>
  <c r="S14" i="1"/>
  <c r="R14" i="1"/>
  <c r="AV13" i="1"/>
  <c r="AU13" i="1"/>
  <c r="AH13" i="1"/>
  <c r="AG13" i="1"/>
  <c r="AF13" i="1"/>
  <c r="T13" i="1"/>
  <c r="S13" i="1"/>
  <c r="AV12" i="1"/>
  <c r="AU12" i="1"/>
  <c r="AT12" i="1"/>
  <c r="AH12" i="1"/>
  <c r="AG12" i="1"/>
  <c r="AF12" i="1"/>
  <c r="T12" i="1"/>
  <c r="S12" i="1"/>
  <c r="R12" i="1"/>
  <c r="AV11" i="1"/>
  <c r="AU11" i="1"/>
  <c r="AT11" i="1"/>
  <c r="AH11" i="1"/>
  <c r="AG11" i="1"/>
  <c r="AF11" i="1"/>
  <c r="T11" i="1"/>
  <c r="S11" i="1"/>
  <c r="R11" i="1"/>
  <c r="AV10" i="1"/>
  <c r="AU10" i="1"/>
  <c r="AH10" i="1"/>
  <c r="AG10" i="1"/>
  <c r="T10" i="1"/>
  <c r="S10" i="1"/>
  <c r="AV9" i="1"/>
  <c r="AU9" i="1"/>
  <c r="AH9" i="1"/>
  <c r="AG9" i="1"/>
  <c r="T9" i="1"/>
  <c r="S9" i="1"/>
  <c r="AV8" i="1"/>
  <c r="AU8" i="1"/>
  <c r="AT8" i="1"/>
  <c r="AH8" i="1"/>
  <c r="AG8" i="1"/>
  <c r="AF8" i="1"/>
  <c r="T8" i="1"/>
  <c r="S8" i="1"/>
  <c r="R8" i="1"/>
  <c r="AV7" i="1"/>
  <c r="AU7" i="1"/>
  <c r="AT7" i="1"/>
  <c r="AH7" i="1"/>
  <c r="AG7" i="1"/>
  <c r="AF7" i="1"/>
  <c r="T7" i="1"/>
  <c r="S7" i="1"/>
  <c r="R7" i="1"/>
  <c r="AV6" i="1"/>
  <c r="AU6" i="1"/>
  <c r="AH6" i="1"/>
  <c r="AG6" i="1"/>
  <c r="T6" i="1"/>
  <c r="S6" i="1"/>
  <c r="AV5" i="1"/>
  <c r="AU5" i="1"/>
  <c r="AH5" i="1"/>
  <c r="AG5" i="1"/>
  <c r="AF5" i="1"/>
  <c r="T5" i="1"/>
  <c r="S5" i="1"/>
  <c r="AV4" i="1"/>
  <c r="AU4" i="1"/>
  <c r="AT4" i="1"/>
  <c r="AH4" i="1"/>
  <c r="AG4" i="1"/>
  <c r="AF4" i="1"/>
  <c r="T4" i="1"/>
  <c r="S4" i="1"/>
  <c r="R4" i="1"/>
  <c r="AV3" i="1"/>
  <c r="AU3" i="1"/>
  <c r="AT3" i="1"/>
  <c r="AH3" i="1"/>
  <c r="AG3" i="1"/>
  <c r="AF3" i="1"/>
  <c r="R3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10" i="1"/>
  <c r="J43" i="1"/>
  <c r="I43" i="1"/>
  <c r="H43" i="1"/>
  <c r="G43" i="1"/>
  <c r="J42" i="1"/>
  <c r="I42" i="1"/>
  <c r="H42" i="1"/>
  <c r="G42" i="1"/>
  <c r="J41" i="1"/>
  <c r="I41" i="1"/>
  <c r="H41" i="1"/>
  <c r="G41" i="1"/>
  <c r="J40" i="1"/>
  <c r="I40" i="1"/>
  <c r="H40" i="1"/>
  <c r="G40" i="1"/>
  <c r="J33" i="1"/>
  <c r="J34" i="1" s="1"/>
  <c r="I33" i="1"/>
  <c r="I34" i="1" s="1"/>
  <c r="H33" i="1"/>
  <c r="H34" i="1" s="1"/>
  <c r="G33" i="1"/>
  <c r="G34" i="1" s="1"/>
  <c r="J32" i="1"/>
  <c r="I32" i="1"/>
  <c r="H32" i="1"/>
  <c r="G32" i="1"/>
  <c r="J31" i="1"/>
  <c r="I31" i="1"/>
  <c r="H31" i="1"/>
  <c r="G31" i="1"/>
  <c r="J30" i="1"/>
  <c r="J36" i="1" s="1"/>
  <c r="I30" i="1"/>
  <c r="I36" i="1" s="1"/>
  <c r="H30" i="1"/>
  <c r="H36" i="1" s="1"/>
  <c r="G30" i="1"/>
  <c r="G36" i="1" s="1"/>
  <c r="J29" i="1"/>
  <c r="I29" i="1"/>
  <c r="H29" i="1"/>
  <c r="G29" i="1"/>
  <c r="F10" i="1"/>
  <c r="F6" i="1"/>
  <c r="F5" i="1"/>
  <c r="F3" i="1"/>
  <c r="F2" i="1"/>
  <c r="F4" i="1" s="1"/>
  <c r="F7" i="1" s="1"/>
  <c r="N26" i="1" l="1"/>
  <c r="O11" i="1" s="1"/>
  <c r="J26" i="1"/>
  <c r="K12" i="1" s="1"/>
  <c r="G10" i="1"/>
  <c r="F11" i="1" s="1"/>
  <c r="G11" i="1" s="1"/>
  <c r="F12" i="1" s="1"/>
  <c r="G12" i="1" s="1"/>
  <c r="F13" i="1" s="1"/>
  <c r="G13" i="1" s="1"/>
  <c r="F14" i="1" s="1"/>
  <c r="G14" i="1" s="1"/>
  <c r="F15" i="1" s="1"/>
  <c r="G15" i="1" s="1"/>
  <c r="F16" i="1" s="1"/>
  <c r="G16" i="1" s="1"/>
  <c r="F17" i="1" s="1"/>
  <c r="G17" i="1" s="1"/>
  <c r="F18" i="1" s="1"/>
  <c r="G18" i="1" s="1"/>
  <c r="F19" i="1" s="1"/>
  <c r="G19" i="1" s="1"/>
  <c r="F20" i="1" s="1"/>
  <c r="G20" i="1" s="1"/>
  <c r="F21" i="1" s="1"/>
  <c r="G21" i="1" s="1"/>
  <c r="F22" i="1" s="1"/>
  <c r="G22" i="1" s="1"/>
  <c r="F23" i="1" s="1"/>
  <c r="G23" i="1" s="1"/>
  <c r="F24" i="1" s="1"/>
  <c r="G24" i="1" s="1"/>
  <c r="F25" i="1" s="1"/>
  <c r="G25" i="1" s="1"/>
  <c r="O12" i="1"/>
  <c r="O13" i="1"/>
  <c r="O14" i="1"/>
  <c r="O16" i="1"/>
  <c r="O17" i="1"/>
  <c r="O18" i="1"/>
  <c r="O20" i="1"/>
  <c r="O21" i="1"/>
  <c r="O22" i="1"/>
  <c r="O24" i="1"/>
  <c r="O25" i="1"/>
  <c r="J39" i="1"/>
  <c r="I24" i="1"/>
  <c r="G38" i="1"/>
  <c r="K11" i="1"/>
  <c r="K15" i="1"/>
  <c r="K19" i="1"/>
  <c r="K23" i="1"/>
  <c r="H39" i="1"/>
  <c r="H38" i="1"/>
  <c r="H26" i="1"/>
  <c r="I13" i="1" s="1"/>
  <c r="L26" i="1"/>
  <c r="M10" i="1" s="1"/>
  <c r="G35" i="1"/>
  <c r="G37" i="1"/>
  <c r="G39" i="1" s="1"/>
  <c r="H35" i="1"/>
  <c r="H37" i="1"/>
  <c r="I35" i="1"/>
  <c r="I37" i="1"/>
  <c r="I39" i="1" s="1"/>
  <c r="J35" i="1"/>
  <c r="J37" i="1"/>
  <c r="J38" i="1" s="1"/>
  <c r="O10" i="1" l="1"/>
  <c r="O23" i="1"/>
  <c r="O19" i="1"/>
  <c r="O26" i="1" s="1"/>
  <c r="O15" i="1"/>
  <c r="K22" i="1"/>
  <c r="K18" i="1"/>
  <c r="K14" i="1"/>
  <c r="K25" i="1"/>
  <c r="K21" i="1"/>
  <c r="K17" i="1"/>
  <c r="K13" i="1"/>
  <c r="K10" i="1"/>
  <c r="K24" i="1"/>
  <c r="K20" i="1"/>
  <c r="K16" i="1"/>
  <c r="K26" i="1"/>
  <c r="I16" i="1"/>
  <c r="I12" i="1"/>
  <c r="I20" i="1"/>
  <c r="I10" i="1"/>
  <c r="M25" i="1"/>
  <c r="M21" i="1"/>
  <c r="M17" i="1"/>
  <c r="M13" i="1"/>
  <c r="M24" i="1"/>
  <c r="M20" i="1"/>
  <c r="M16" i="1"/>
  <c r="M12" i="1"/>
  <c r="I23" i="1"/>
  <c r="I19" i="1"/>
  <c r="I15" i="1"/>
  <c r="I11" i="1"/>
  <c r="I38" i="1"/>
  <c r="M23" i="1"/>
  <c r="M19" i="1"/>
  <c r="M15" i="1"/>
  <c r="M11" i="1"/>
  <c r="I22" i="1"/>
  <c r="I18" i="1"/>
  <c r="I14" i="1"/>
  <c r="M22" i="1"/>
  <c r="M18" i="1"/>
  <c r="M14" i="1"/>
  <c r="I25" i="1"/>
  <c r="I21" i="1"/>
  <c r="I17" i="1"/>
  <c r="M26" i="1" l="1"/>
  <c r="I26" i="1"/>
</calcChain>
</file>

<file path=xl/sharedStrings.xml><?xml version="1.0" encoding="utf-8"?>
<sst xmlns="http://schemas.openxmlformats.org/spreadsheetml/2006/main" count="61" uniqueCount="38">
  <si>
    <t>Questão2</t>
  </si>
  <si>
    <t>138 kV</t>
  </si>
  <si>
    <t>230 kV</t>
  </si>
  <si>
    <t>345 kV</t>
  </si>
  <si>
    <t>Máximo</t>
  </si>
  <si>
    <t>Mínimo</t>
  </si>
  <si>
    <t>Intervalo</t>
  </si>
  <si>
    <t>k</t>
  </si>
  <si>
    <t>c</t>
  </si>
  <si>
    <t>Total</t>
  </si>
  <si>
    <t>Lim.Inf.</t>
  </si>
  <si>
    <t>Lim.Sup</t>
  </si>
  <si>
    <t>Freq.</t>
  </si>
  <si>
    <t>%</t>
  </si>
  <si>
    <t>Média (horas)</t>
  </si>
  <si>
    <t>Mediana (horas)</t>
  </si>
  <si>
    <t>Qi (horas)</t>
  </si>
  <si>
    <t>Qs (horas)</t>
  </si>
  <si>
    <t>D.padrão (horas)</t>
  </si>
  <si>
    <t>CV%</t>
  </si>
  <si>
    <t>Qs-Md (horas)</t>
  </si>
  <si>
    <t>Md-Qi (horas)</t>
  </si>
  <si>
    <t>Qs-Qi (horas)</t>
  </si>
  <si>
    <t>Qs+1,5 × (Qs-Qi) (horas)</t>
  </si>
  <si>
    <t>Qi-1,5 × (Qs-Qi) (horas)</t>
  </si>
  <si>
    <t>Mínimo (horas)</t>
  </si>
  <si>
    <t>Máximo (horas)</t>
  </si>
  <si>
    <t>Assimetria</t>
  </si>
  <si>
    <t>Curtose</t>
  </si>
  <si>
    <t>Exponencial 138 kV</t>
  </si>
  <si>
    <t>Normal 138 kV</t>
  </si>
  <si>
    <t>Exponencial 230 kV</t>
  </si>
  <si>
    <t>Normal 230 kV</t>
  </si>
  <si>
    <t>Exponencial 345 kV</t>
  </si>
  <si>
    <t>Normal 345 kV</t>
  </si>
  <si>
    <t>Ordem</t>
  </si>
  <si>
    <t>G(X)</t>
  </si>
  <si>
    <t>F(X)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</si>
</sst>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0" fontId="0" fillId="0" borderId="0" xfId="1" applyNumberFormat="1" applyFont="1"/>
    <xf numFmtId="9" fontId="0" fillId="0" borderId="0" xfId="1" applyFont="1"/>
    <xf numFmtId="2" fontId="0" fillId="0" borderId="0" xfId="0" applyNumberForma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de probabilidade</a:t>
            </a:r>
            <a:r>
              <a:rPr lang="pt-BR" baseline="0"/>
              <a:t> exponencial - Tempos de operação -138 kV</a:t>
            </a:r>
            <a:endParaRPr lang="pt-BR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0"/>
            <c:dispEq val="0"/>
          </c:trendline>
          <c:xVal>
            <c:numRef>
              <c:f>Plan1!$R$3:$R$402</c:f>
              <c:numCache>
                <c:formatCode>General</c:formatCode>
                <c:ptCount val="400"/>
                <c:pt idx="0">
                  <c:v>0.61</c:v>
                </c:pt>
                <c:pt idx="1">
                  <c:v>0.13750000000000001</c:v>
                </c:pt>
                <c:pt idx="2">
                  <c:v>0.53249999999999997</c:v>
                </c:pt>
                <c:pt idx="3">
                  <c:v>0.13</c:v>
                </c:pt>
                <c:pt idx="4">
                  <c:v>0.73499999999999999</c:v>
                </c:pt>
                <c:pt idx="5">
                  <c:v>0.82</c:v>
                </c:pt>
                <c:pt idx="6">
                  <c:v>8.5000000000000006E-2</c:v>
                </c:pt>
                <c:pt idx="7">
                  <c:v>0.73750000000000004</c:v>
                </c:pt>
                <c:pt idx="8">
                  <c:v>0.62250000000000005</c:v>
                </c:pt>
                <c:pt idx="9">
                  <c:v>0.1525</c:v>
                </c:pt>
                <c:pt idx="10">
                  <c:v>0.86750000000000005</c:v>
                </c:pt>
                <c:pt idx="11">
                  <c:v>0.36499999999999999</c:v>
                </c:pt>
                <c:pt idx="12">
                  <c:v>0.25750000000000001</c:v>
                </c:pt>
                <c:pt idx="13">
                  <c:v>0.66500000000000004</c:v>
                </c:pt>
                <c:pt idx="14">
                  <c:v>0.435</c:v>
                </c:pt>
                <c:pt idx="15">
                  <c:v>0.94499999999999995</c:v>
                </c:pt>
                <c:pt idx="16">
                  <c:v>8.2500000000000004E-2</c:v>
                </c:pt>
                <c:pt idx="17">
                  <c:v>0.255</c:v>
                </c:pt>
                <c:pt idx="18">
                  <c:v>0.45</c:v>
                </c:pt>
                <c:pt idx="19">
                  <c:v>0.28749999999999998</c:v>
                </c:pt>
                <c:pt idx="20">
                  <c:v>5.2499999999999998E-2</c:v>
                </c:pt>
                <c:pt idx="21">
                  <c:v>9.7500000000000003E-2</c:v>
                </c:pt>
                <c:pt idx="22">
                  <c:v>0.42749999999999999</c:v>
                </c:pt>
                <c:pt idx="23">
                  <c:v>0.92249999999999999</c:v>
                </c:pt>
                <c:pt idx="24">
                  <c:v>0.1925</c:v>
                </c:pt>
                <c:pt idx="25">
                  <c:v>0.32250000000000001</c:v>
                </c:pt>
                <c:pt idx="26">
                  <c:v>0.315</c:v>
                </c:pt>
                <c:pt idx="27">
                  <c:v>0.77</c:v>
                </c:pt>
                <c:pt idx="28">
                  <c:v>0.91749999999999998</c:v>
                </c:pt>
                <c:pt idx="29">
                  <c:v>0.33</c:v>
                </c:pt>
                <c:pt idx="30">
                  <c:v>0.54500000000000004</c:v>
                </c:pt>
                <c:pt idx="31">
                  <c:v>0.22750000000000001</c:v>
                </c:pt>
                <c:pt idx="32">
                  <c:v>0.71499999999999997</c:v>
                </c:pt>
                <c:pt idx="33">
                  <c:v>0.99750000000000005</c:v>
                </c:pt>
                <c:pt idx="34">
                  <c:v>0.70750000000000002</c:v>
                </c:pt>
                <c:pt idx="35">
                  <c:v>0.97250000000000003</c:v>
                </c:pt>
                <c:pt idx="36">
                  <c:v>0.27500000000000002</c:v>
                </c:pt>
                <c:pt idx="37">
                  <c:v>0.56000000000000005</c:v>
                </c:pt>
                <c:pt idx="38">
                  <c:v>0.5625</c:v>
                </c:pt>
                <c:pt idx="39">
                  <c:v>0.13500000000000001</c:v>
                </c:pt>
                <c:pt idx="40">
                  <c:v>0.83250000000000002</c:v>
                </c:pt>
                <c:pt idx="41">
                  <c:v>0.88500000000000001</c:v>
                </c:pt>
                <c:pt idx="42">
                  <c:v>0.88</c:v>
                </c:pt>
                <c:pt idx="43">
                  <c:v>0.92500000000000004</c:v>
                </c:pt>
                <c:pt idx="44">
                  <c:v>0.88249999999999995</c:v>
                </c:pt>
                <c:pt idx="45">
                  <c:v>7.4999999999999997E-3</c:v>
                </c:pt>
                <c:pt idx="46">
                  <c:v>0.35</c:v>
                </c:pt>
                <c:pt idx="47">
                  <c:v>0.34250000000000003</c:v>
                </c:pt>
                <c:pt idx="48">
                  <c:v>0.78249999999999997</c:v>
                </c:pt>
                <c:pt idx="49">
                  <c:v>0.84</c:v>
                </c:pt>
                <c:pt idx="50">
                  <c:v>0.39750000000000002</c:v>
                </c:pt>
                <c:pt idx="51">
                  <c:v>0.27</c:v>
                </c:pt>
                <c:pt idx="52">
                  <c:v>0.60499999999999998</c:v>
                </c:pt>
                <c:pt idx="53">
                  <c:v>0.3725</c:v>
                </c:pt>
                <c:pt idx="54">
                  <c:v>0.84250000000000003</c:v>
                </c:pt>
                <c:pt idx="55">
                  <c:v>0.39</c:v>
                </c:pt>
                <c:pt idx="56">
                  <c:v>0.32750000000000001</c:v>
                </c:pt>
                <c:pt idx="57">
                  <c:v>0.73</c:v>
                </c:pt>
                <c:pt idx="58">
                  <c:v>0.755</c:v>
                </c:pt>
                <c:pt idx="59">
                  <c:v>0.43</c:v>
                </c:pt>
                <c:pt idx="60">
                  <c:v>0.31</c:v>
                </c:pt>
                <c:pt idx="61">
                  <c:v>0.375</c:v>
                </c:pt>
                <c:pt idx="62">
                  <c:v>0.36249999999999999</c:v>
                </c:pt>
                <c:pt idx="63">
                  <c:v>0.38500000000000001</c:v>
                </c:pt>
                <c:pt idx="64">
                  <c:v>0.95250000000000001</c:v>
                </c:pt>
                <c:pt idx="65">
                  <c:v>0.04</c:v>
                </c:pt>
                <c:pt idx="66">
                  <c:v>0.9325</c:v>
                </c:pt>
                <c:pt idx="67">
                  <c:v>0.1575</c:v>
                </c:pt>
                <c:pt idx="68">
                  <c:v>0.67</c:v>
                </c:pt>
                <c:pt idx="69">
                  <c:v>0.20749999999999999</c:v>
                </c:pt>
                <c:pt idx="70">
                  <c:v>0.96750000000000003</c:v>
                </c:pt>
                <c:pt idx="71">
                  <c:v>0.1125</c:v>
                </c:pt>
                <c:pt idx="72">
                  <c:v>0.39250000000000002</c:v>
                </c:pt>
                <c:pt idx="73">
                  <c:v>0.8125</c:v>
                </c:pt>
                <c:pt idx="74">
                  <c:v>0.89249999999999996</c:v>
                </c:pt>
                <c:pt idx="75">
                  <c:v>0.90749999999999997</c:v>
                </c:pt>
                <c:pt idx="76">
                  <c:v>0.44</c:v>
                </c:pt>
                <c:pt idx="77">
                  <c:v>0.505</c:v>
                </c:pt>
                <c:pt idx="78">
                  <c:v>0.86250000000000004</c:v>
                </c:pt>
                <c:pt idx="79">
                  <c:v>0.38750000000000001</c:v>
                </c:pt>
                <c:pt idx="80">
                  <c:v>0.50749999999999995</c:v>
                </c:pt>
                <c:pt idx="81">
                  <c:v>0.125</c:v>
                </c:pt>
                <c:pt idx="82">
                  <c:v>0.64500000000000002</c:v>
                </c:pt>
                <c:pt idx="83">
                  <c:v>0.60250000000000004</c:v>
                </c:pt>
                <c:pt idx="84">
                  <c:v>0.14749999999999999</c:v>
                </c:pt>
                <c:pt idx="85">
                  <c:v>0.19750000000000001</c:v>
                </c:pt>
                <c:pt idx="86">
                  <c:v>0.91500000000000004</c:v>
                </c:pt>
                <c:pt idx="87">
                  <c:v>0.23250000000000001</c:v>
                </c:pt>
                <c:pt idx="88">
                  <c:v>0.90500000000000003</c:v>
                </c:pt>
                <c:pt idx="89">
                  <c:v>0.51500000000000001</c:v>
                </c:pt>
                <c:pt idx="90">
                  <c:v>4.4999999999999998E-2</c:v>
                </c:pt>
                <c:pt idx="91">
                  <c:v>0.97</c:v>
                </c:pt>
                <c:pt idx="92">
                  <c:v>0.4975</c:v>
                </c:pt>
                <c:pt idx="93">
                  <c:v>0.52</c:v>
                </c:pt>
                <c:pt idx="94">
                  <c:v>0.79749999999999999</c:v>
                </c:pt>
                <c:pt idx="95">
                  <c:v>0.14249999999999999</c:v>
                </c:pt>
                <c:pt idx="96">
                  <c:v>1</c:v>
                </c:pt>
                <c:pt idx="97">
                  <c:v>0.81</c:v>
                </c:pt>
                <c:pt idx="98">
                  <c:v>0.1225</c:v>
                </c:pt>
                <c:pt idx="99">
                  <c:v>0.62749999999999995</c:v>
                </c:pt>
                <c:pt idx="100">
                  <c:v>0.53</c:v>
                </c:pt>
                <c:pt idx="101">
                  <c:v>0.45500000000000002</c:v>
                </c:pt>
                <c:pt idx="102">
                  <c:v>0.26</c:v>
                </c:pt>
                <c:pt idx="103">
                  <c:v>0.215</c:v>
                </c:pt>
                <c:pt idx="104">
                  <c:v>0.52749999999999997</c:v>
                </c:pt>
                <c:pt idx="105">
                  <c:v>0.80500000000000005</c:v>
                </c:pt>
                <c:pt idx="106">
                  <c:v>0.14000000000000001</c:v>
                </c:pt>
                <c:pt idx="107">
                  <c:v>0.51</c:v>
                </c:pt>
                <c:pt idx="108">
                  <c:v>0.48249999999999998</c:v>
                </c:pt>
                <c:pt idx="109">
                  <c:v>0.54</c:v>
                </c:pt>
                <c:pt idx="110">
                  <c:v>0.4375</c:v>
                </c:pt>
                <c:pt idx="111">
                  <c:v>0.79500000000000004</c:v>
                </c:pt>
                <c:pt idx="112">
                  <c:v>0.18</c:v>
                </c:pt>
                <c:pt idx="113">
                  <c:v>0.65</c:v>
                </c:pt>
                <c:pt idx="114">
                  <c:v>0.45750000000000002</c:v>
                </c:pt>
                <c:pt idx="115">
                  <c:v>0.16</c:v>
                </c:pt>
                <c:pt idx="116">
                  <c:v>0.66</c:v>
                </c:pt>
                <c:pt idx="117">
                  <c:v>0.22500000000000001</c:v>
                </c:pt>
                <c:pt idx="118">
                  <c:v>0.33250000000000002</c:v>
                </c:pt>
                <c:pt idx="119">
                  <c:v>0.3075</c:v>
                </c:pt>
                <c:pt idx="120">
                  <c:v>0.35499999999999998</c:v>
                </c:pt>
                <c:pt idx="121">
                  <c:v>0.66749999999999998</c:v>
                </c:pt>
                <c:pt idx="122">
                  <c:v>0.26250000000000001</c:v>
                </c:pt>
                <c:pt idx="123">
                  <c:v>0.32</c:v>
                </c:pt>
                <c:pt idx="124">
                  <c:v>0.44750000000000001</c:v>
                </c:pt>
                <c:pt idx="125">
                  <c:v>0.34</c:v>
                </c:pt>
                <c:pt idx="126">
                  <c:v>0.36749999999999999</c:v>
                </c:pt>
                <c:pt idx="127">
                  <c:v>0.17</c:v>
                </c:pt>
                <c:pt idx="128">
                  <c:v>0.71250000000000002</c:v>
                </c:pt>
                <c:pt idx="129">
                  <c:v>0.59499999999999997</c:v>
                </c:pt>
                <c:pt idx="130">
                  <c:v>0.3</c:v>
                </c:pt>
                <c:pt idx="131">
                  <c:v>0.995</c:v>
                </c:pt>
                <c:pt idx="132">
                  <c:v>7.2499999999999995E-2</c:v>
                </c:pt>
                <c:pt idx="133">
                  <c:v>0.98250000000000004</c:v>
                </c:pt>
                <c:pt idx="134">
                  <c:v>0.185</c:v>
                </c:pt>
                <c:pt idx="135">
                  <c:v>0.72750000000000004</c:v>
                </c:pt>
                <c:pt idx="136">
                  <c:v>0.46</c:v>
                </c:pt>
                <c:pt idx="137">
                  <c:v>0.56499999999999995</c:v>
                </c:pt>
                <c:pt idx="138">
                  <c:v>0.82499999999999996</c:v>
                </c:pt>
                <c:pt idx="139">
                  <c:v>0.63749999999999996</c:v>
                </c:pt>
                <c:pt idx="140">
                  <c:v>0.4</c:v>
                </c:pt>
                <c:pt idx="141">
                  <c:v>0.51249999999999996</c:v>
                </c:pt>
                <c:pt idx="142">
                  <c:v>0.19</c:v>
                </c:pt>
                <c:pt idx="143">
                  <c:v>5.5E-2</c:v>
                </c:pt>
                <c:pt idx="144">
                  <c:v>0.97750000000000004</c:v>
                </c:pt>
                <c:pt idx="145">
                  <c:v>0.60750000000000004</c:v>
                </c:pt>
                <c:pt idx="146">
                  <c:v>0.91</c:v>
                </c:pt>
                <c:pt idx="147">
                  <c:v>0.36</c:v>
                </c:pt>
                <c:pt idx="148">
                  <c:v>0.7</c:v>
                </c:pt>
                <c:pt idx="149">
                  <c:v>0.74</c:v>
                </c:pt>
                <c:pt idx="150">
                  <c:v>0.54249999999999998</c:v>
                </c:pt>
                <c:pt idx="151">
                  <c:v>0.1825</c:v>
                </c:pt>
                <c:pt idx="152">
                  <c:v>0.23499999999999999</c:v>
                </c:pt>
                <c:pt idx="153">
                  <c:v>0.8</c:v>
                </c:pt>
                <c:pt idx="154">
                  <c:v>0.28999999999999998</c:v>
                </c:pt>
                <c:pt idx="155">
                  <c:v>0.08</c:v>
                </c:pt>
                <c:pt idx="156">
                  <c:v>0.87749999999999995</c:v>
                </c:pt>
                <c:pt idx="157">
                  <c:v>0.35749999999999998</c:v>
                </c:pt>
                <c:pt idx="158">
                  <c:v>0.57750000000000001</c:v>
                </c:pt>
                <c:pt idx="159">
                  <c:v>0.76</c:v>
                </c:pt>
                <c:pt idx="160">
                  <c:v>0.42</c:v>
                </c:pt>
                <c:pt idx="161">
                  <c:v>0.12</c:v>
                </c:pt>
                <c:pt idx="162">
                  <c:v>1.2500000000000001E-2</c:v>
                </c:pt>
                <c:pt idx="163">
                  <c:v>0.58250000000000002</c:v>
                </c:pt>
                <c:pt idx="164">
                  <c:v>0.55249999999999999</c:v>
                </c:pt>
                <c:pt idx="165">
                  <c:v>0.32500000000000001</c:v>
                </c:pt>
                <c:pt idx="166">
                  <c:v>0.59750000000000003</c:v>
                </c:pt>
                <c:pt idx="167">
                  <c:v>0.93500000000000005</c:v>
                </c:pt>
                <c:pt idx="168">
                  <c:v>0.69750000000000001</c:v>
                </c:pt>
                <c:pt idx="169">
                  <c:v>0.24249999999999999</c:v>
                </c:pt>
                <c:pt idx="170">
                  <c:v>0.89500000000000002</c:v>
                </c:pt>
                <c:pt idx="171">
                  <c:v>0.19500000000000001</c:v>
                </c:pt>
                <c:pt idx="172">
                  <c:v>0.83499999999999996</c:v>
                </c:pt>
                <c:pt idx="173">
                  <c:v>0.40749999999999997</c:v>
                </c:pt>
                <c:pt idx="174">
                  <c:v>0.1</c:v>
                </c:pt>
                <c:pt idx="175">
                  <c:v>0.69</c:v>
                </c:pt>
                <c:pt idx="176">
                  <c:v>0.3175</c:v>
                </c:pt>
                <c:pt idx="177">
                  <c:v>0.74250000000000005</c:v>
                </c:pt>
                <c:pt idx="178">
                  <c:v>0.28249999999999997</c:v>
                </c:pt>
                <c:pt idx="179">
                  <c:v>0.75</c:v>
                </c:pt>
                <c:pt idx="180">
                  <c:v>0.01</c:v>
                </c:pt>
                <c:pt idx="181">
                  <c:v>0.96</c:v>
                </c:pt>
                <c:pt idx="182">
                  <c:v>0.72499999999999998</c:v>
                </c:pt>
                <c:pt idx="183">
                  <c:v>0.03</c:v>
                </c:pt>
                <c:pt idx="184">
                  <c:v>0.91249999999999998</c:v>
                </c:pt>
                <c:pt idx="185">
                  <c:v>0.105</c:v>
                </c:pt>
                <c:pt idx="186">
                  <c:v>0.97499999999999998</c:v>
                </c:pt>
                <c:pt idx="187">
                  <c:v>0.5575</c:v>
                </c:pt>
                <c:pt idx="188">
                  <c:v>0.82250000000000001</c:v>
                </c:pt>
                <c:pt idx="189">
                  <c:v>0.09</c:v>
                </c:pt>
                <c:pt idx="190">
                  <c:v>0.54749999999999999</c:v>
                </c:pt>
                <c:pt idx="191">
                  <c:v>0.72</c:v>
                </c:pt>
                <c:pt idx="192">
                  <c:v>2.5000000000000001E-3</c:v>
                </c:pt>
                <c:pt idx="193">
                  <c:v>0.47</c:v>
                </c:pt>
                <c:pt idx="194">
                  <c:v>4.2500000000000003E-2</c:v>
                </c:pt>
                <c:pt idx="195">
                  <c:v>0.52249999999999996</c:v>
                </c:pt>
                <c:pt idx="196">
                  <c:v>6.25E-2</c:v>
                </c:pt>
                <c:pt idx="197">
                  <c:v>0.82750000000000001</c:v>
                </c:pt>
                <c:pt idx="198">
                  <c:v>0.23749999999999999</c:v>
                </c:pt>
                <c:pt idx="199">
                  <c:v>0.78749999999999998</c:v>
                </c:pt>
                <c:pt idx="200">
                  <c:v>0.20499999999999999</c:v>
                </c:pt>
                <c:pt idx="201">
                  <c:v>0.69499999999999995</c:v>
                </c:pt>
                <c:pt idx="202">
                  <c:v>0.2175</c:v>
                </c:pt>
                <c:pt idx="203">
                  <c:v>0.48749999999999999</c:v>
                </c:pt>
                <c:pt idx="204">
                  <c:v>0.33750000000000002</c:v>
                </c:pt>
                <c:pt idx="205">
                  <c:v>0.1275</c:v>
                </c:pt>
                <c:pt idx="206">
                  <c:v>5.7500000000000002E-2</c:v>
                </c:pt>
                <c:pt idx="207">
                  <c:v>0.155</c:v>
                </c:pt>
                <c:pt idx="208">
                  <c:v>0.25</c:v>
                </c:pt>
                <c:pt idx="209">
                  <c:v>0.28499999999999998</c:v>
                </c:pt>
                <c:pt idx="210">
                  <c:v>0.6</c:v>
                </c:pt>
                <c:pt idx="211">
                  <c:v>0.67749999999999999</c:v>
                </c:pt>
                <c:pt idx="212">
                  <c:v>0.21249999999999999</c:v>
                </c:pt>
                <c:pt idx="213">
                  <c:v>0.96499999999999997</c:v>
                </c:pt>
                <c:pt idx="214">
                  <c:v>5.0000000000000001E-3</c:v>
                </c:pt>
                <c:pt idx="215">
                  <c:v>0.81499999999999995</c:v>
                </c:pt>
                <c:pt idx="216">
                  <c:v>0.3775</c:v>
                </c:pt>
                <c:pt idx="217">
                  <c:v>0.42499999999999999</c:v>
                </c:pt>
                <c:pt idx="218">
                  <c:v>0.16250000000000001</c:v>
                </c:pt>
                <c:pt idx="219">
                  <c:v>0.47249999999999998</c:v>
                </c:pt>
                <c:pt idx="220">
                  <c:v>0.27750000000000002</c:v>
                </c:pt>
                <c:pt idx="221">
                  <c:v>0.39500000000000002</c:v>
                </c:pt>
                <c:pt idx="222">
                  <c:v>0.38250000000000001</c:v>
                </c:pt>
                <c:pt idx="223">
                  <c:v>0.67500000000000004</c:v>
                </c:pt>
                <c:pt idx="224">
                  <c:v>0.85750000000000004</c:v>
                </c:pt>
                <c:pt idx="225">
                  <c:v>0.86</c:v>
                </c:pt>
                <c:pt idx="226">
                  <c:v>0.6875</c:v>
                </c:pt>
                <c:pt idx="227">
                  <c:v>0.67249999999999999</c:v>
                </c:pt>
                <c:pt idx="228">
                  <c:v>0.4425</c:v>
                </c:pt>
                <c:pt idx="229">
                  <c:v>0.8075</c:v>
                </c:pt>
                <c:pt idx="230">
                  <c:v>0.47499999999999998</c:v>
                </c:pt>
                <c:pt idx="231">
                  <c:v>0.64749999999999996</c:v>
                </c:pt>
                <c:pt idx="232">
                  <c:v>0.46750000000000003</c:v>
                </c:pt>
                <c:pt idx="233">
                  <c:v>0.62</c:v>
                </c:pt>
                <c:pt idx="234">
                  <c:v>0.26500000000000001</c:v>
                </c:pt>
                <c:pt idx="235">
                  <c:v>0.11749999999999999</c:v>
                </c:pt>
                <c:pt idx="236">
                  <c:v>7.7499999999999999E-2</c:v>
                </c:pt>
                <c:pt idx="237">
                  <c:v>2.5000000000000001E-2</c:v>
                </c:pt>
                <c:pt idx="238">
                  <c:v>0.9375</c:v>
                </c:pt>
                <c:pt idx="239">
                  <c:v>6.5000000000000002E-2</c:v>
                </c:pt>
                <c:pt idx="240">
                  <c:v>0.72250000000000003</c:v>
                </c:pt>
                <c:pt idx="241">
                  <c:v>1.7500000000000002E-2</c:v>
                </c:pt>
                <c:pt idx="242">
                  <c:v>0.49</c:v>
                </c:pt>
                <c:pt idx="243">
                  <c:v>0.02</c:v>
                </c:pt>
                <c:pt idx="244">
                  <c:v>0.92749999999999999</c:v>
                </c:pt>
                <c:pt idx="245">
                  <c:v>0.46500000000000002</c:v>
                </c:pt>
                <c:pt idx="246">
                  <c:v>0.76249999999999996</c:v>
                </c:pt>
                <c:pt idx="247">
                  <c:v>0.16750000000000001</c:v>
                </c:pt>
                <c:pt idx="248">
                  <c:v>0.9</c:v>
                </c:pt>
                <c:pt idx="249">
                  <c:v>0.83</c:v>
                </c:pt>
                <c:pt idx="250">
                  <c:v>0.115</c:v>
                </c:pt>
                <c:pt idx="251">
                  <c:v>0.41749999999999998</c:v>
                </c:pt>
                <c:pt idx="252">
                  <c:v>0.89749999999999996</c:v>
                </c:pt>
                <c:pt idx="253">
                  <c:v>0.84750000000000003</c:v>
                </c:pt>
                <c:pt idx="254">
                  <c:v>8.7499999999999994E-2</c:v>
                </c:pt>
                <c:pt idx="255">
                  <c:v>0.34749999999999998</c:v>
                </c:pt>
                <c:pt idx="256">
                  <c:v>0.95</c:v>
                </c:pt>
                <c:pt idx="257">
                  <c:v>0.22</c:v>
                </c:pt>
                <c:pt idx="258">
                  <c:v>0.06</c:v>
                </c:pt>
                <c:pt idx="259">
                  <c:v>6.7500000000000004E-2</c:v>
                </c:pt>
                <c:pt idx="260">
                  <c:v>0.58499999999999996</c:v>
                </c:pt>
                <c:pt idx="261">
                  <c:v>0.71750000000000003</c:v>
                </c:pt>
                <c:pt idx="262">
                  <c:v>0.94</c:v>
                </c:pt>
                <c:pt idx="263">
                  <c:v>2.2499999999999999E-2</c:v>
                </c:pt>
                <c:pt idx="264">
                  <c:v>0.20250000000000001</c:v>
                </c:pt>
                <c:pt idx="265">
                  <c:v>0.66249999999999998</c:v>
                </c:pt>
                <c:pt idx="266">
                  <c:v>0.8175</c:v>
                </c:pt>
                <c:pt idx="267">
                  <c:v>0.16500000000000001</c:v>
                </c:pt>
                <c:pt idx="268">
                  <c:v>0.84499999999999997</c:v>
                </c:pt>
                <c:pt idx="269">
                  <c:v>0.98750000000000004</c:v>
                </c:pt>
                <c:pt idx="270">
                  <c:v>0.73250000000000004</c:v>
                </c:pt>
                <c:pt idx="271">
                  <c:v>0.98499999999999999</c:v>
                </c:pt>
                <c:pt idx="272">
                  <c:v>0.13250000000000001</c:v>
                </c:pt>
                <c:pt idx="273">
                  <c:v>0.2225</c:v>
                </c:pt>
                <c:pt idx="274">
                  <c:v>0.57250000000000001</c:v>
                </c:pt>
                <c:pt idx="275">
                  <c:v>0.53749999999999998</c:v>
                </c:pt>
                <c:pt idx="276">
                  <c:v>0.45250000000000001</c:v>
                </c:pt>
                <c:pt idx="277">
                  <c:v>0.76500000000000001</c:v>
                </c:pt>
                <c:pt idx="278">
                  <c:v>0.61250000000000004</c:v>
                </c:pt>
                <c:pt idx="279">
                  <c:v>0.65249999999999997</c:v>
                </c:pt>
                <c:pt idx="280">
                  <c:v>0.92</c:v>
                </c:pt>
                <c:pt idx="281">
                  <c:v>1.4999999999999999E-2</c:v>
                </c:pt>
                <c:pt idx="282">
                  <c:v>0.68</c:v>
                </c:pt>
                <c:pt idx="283">
                  <c:v>0.65500000000000003</c:v>
                </c:pt>
                <c:pt idx="284">
                  <c:v>0.37</c:v>
                </c:pt>
                <c:pt idx="285">
                  <c:v>0.17499999999999999</c:v>
                </c:pt>
                <c:pt idx="286">
                  <c:v>0.17249999999999999</c:v>
                </c:pt>
                <c:pt idx="287">
                  <c:v>0.99250000000000005</c:v>
                </c:pt>
                <c:pt idx="288">
                  <c:v>0.05</c:v>
                </c:pt>
                <c:pt idx="289">
                  <c:v>0.87</c:v>
                </c:pt>
                <c:pt idx="290">
                  <c:v>0.79</c:v>
                </c:pt>
                <c:pt idx="291">
                  <c:v>0.35249999999999998</c:v>
                </c:pt>
                <c:pt idx="292">
                  <c:v>0.23</c:v>
                </c:pt>
                <c:pt idx="293">
                  <c:v>0.61499999999999999</c:v>
                </c:pt>
                <c:pt idx="294">
                  <c:v>0.40250000000000002</c:v>
                </c:pt>
                <c:pt idx="295">
                  <c:v>0.625</c:v>
                </c:pt>
                <c:pt idx="296">
                  <c:v>0.64</c:v>
                </c:pt>
                <c:pt idx="297">
                  <c:v>0.76749999999999996</c:v>
                </c:pt>
                <c:pt idx="298">
                  <c:v>0.47749999999999998</c:v>
                </c:pt>
                <c:pt idx="299">
                  <c:v>0.68500000000000005</c:v>
                </c:pt>
                <c:pt idx="300">
                  <c:v>0.495</c:v>
                </c:pt>
                <c:pt idx="301">
                  <c:v>0.3125</c:v>
                </c:pt>
                <c:pt idx="302">
                  <c:v>0.77749999999999997</c:v>
                </c:pt>
                <c:pt idx="303">
                  <c:v>0.61750000000000005</c:v>
                </c:pt>
                <c:pt idx="304">
                  <c:v>0.51749999999999996</c:v>
                </c:pt>
                <c:pt idx="305">
                  <c:v>0.1875</c:v>
                </c:pt>
                <c:pt idx="306">
                  <c:v>0.41499999999999998</c:v>
                </c:pt>
                <c:pt idx="307">
                  <c:v>0.34499999999999997</c:v>
                </c:pt>
                <c:pt idx="308">
                  <c:v>0.64249999999999996</c:v>
                </c:pt>
                <c:pt idx="309">
                  <c:v>0.63500000000000001</c:v>
                </c:pt>
                <c:pt idx="310">
                  <c:v>0.90249999999999997</c:v>
                </c:pt>
                <c:pt idx="311">
                  <c:v>0.57499999999999996</c:v>
                </c:pt>
                <c:pt idx="312">
                  <c:v>0.96250000000000002</c:v>
                </c:pt>
                <c:pt idx="313">
                  <c:v>0.53500000000000003</c:v>
                </c:pt>
                <c:pt idx="314">
                  <c:v>0.30499999999999999</c:v>
                </c:pt>
                <c:pt idx="315">
                  <c:v>0.65749999999999997</c:v>
                </c:pt>
                <c:pt idx="316">
                  <c:v>9.5000000000000001E-2</c:v>
                </c:pt>
                <c:pt idx="317">
                  <c:v>0.48499999999999999</c:v>
                </c:pt>
                <c:pt idx="318">
                  <c:v>0.52500000000000002</c:v>
                </c:pt>
                <c:pt idx="319">
                  <c:v>0.59250000000000003</c:v>
                </c:pt>
                <c:pt idx="320">
                  <c:v>0.94750000000000001</c:v>
                </c:pt>
                <c:pt idx="321">
                  <c:v>0.245</c:v>
                </c:pt>
                <c:pt idx="322">
                  <c:v>0.59</c:v>
                </c:pt>
                <c:pt idx="323">
                  <c:v>0.95499999999999996</c:v>
                </c:pt>
                <c:pt idx="324">
                  <c:v>0.93</c:v>
                </c:pt>
                <c:pt idx="325">
                  <c:v>0.14499999999999999</c:v>
                </c:pt>
                <c:pt idx="326">
                  <c:v>0.63</c:v>
                </c:pt>
                <c:pt idx="327">
                  <c:v>0.63249999999999995</c:v>
                </c:pt>
                <c:pt idx="328">
                  <c:v>0.27250000000000002</c:v>
                </c:pt>
                <c:pt idx="329">
                  <c:v>0.29249999999999998</c:v>
                </c:pt>
                <c:pt idx="330">
                  <c:v>0.85250000000000004</c:v>
                </c:pt>
                <c:pt idx="331">
                  <c:v>0.75749999999999995</c:v>
                </c:pt>
                <c:pt idx="332">
                  <c:v>0.85499999999999998</c:v>
                </c:pt>
                <c:pt idx="333">
                  <c:v>0.88749999999999996</c:v>
                </c:pt>
                <c:pt idx="334">
                  <c:v>0.44500000000000001</c:v>
                </c:pt>
                <c:pt idx="335">
                  <c:v>0.78500000000000003</c:v>
                </c:pt>
                <c:pt idx="336">
                  <c:v>0.70499999999999996</c:v>
                </c:pt>
                <c:pt idx="337">
                  <c:v>3.2500000000000001E-2</c:v>
                </c:pt>
                <c:pt idx="338">
                  <c:v>0.49249999999999999</c:v>
                </c:pt>
                <c:pt idx="339">
                  <c:v>0.42249999999999999</c:v>
                </c:pt>
                <c:pt idx="340">
                  <c:v>0.77500000000000002</c:v>
                </c:pt>
                <c:pt idx="341">
                  <c:v>0.2475</c:v>
                </c:pt>
                <c:pt idx="342">
                  <c:v>0.57999999999999996</c:v>
                </c:pt>
                <c:pt idx="343">
                  <c:v>0.4325</c:v>
                </c:pt>
                <c:pt idx="344">
                  <c:v>0.30249999999999999</c:v>
                </c:pt>
                <c:pt idx="345">
                  <c:v>0.875</c:v>
                </c:pt>
                <c:pt idx="346">
                  <c:v>0.10249999999999999</c:v>
                </c:pt>
                <c:pt idx="347">
                  <c:v>0.6925</c:v>
                </c:pt>
                <c:pt idx="348">
                  <c:v>0.56999999999999995</c:v>
                </c:pt>
                <c:pt idx="349">
                  <c:v>0.5</c:v>
                </c:pt>
                <c:pt idx="350">
                  <c:v>0.79249999999999998</c:v>
                </c:pt>
                <c:pt idx="351">
                  <c:v>0.2</c:v>
                </c:pt>
                <c:pt idx="352">
                  <c:v>0.28000000000000003</c:v>
                </c:pt>
                <c:pt idx="353">
                  <c:v>0.15</c:v>
                </c:pt>
                <c:pt idx="354">
                  <c:v>0.33500000000000002</c:v>
                </c:pt>
                <c:pt idx="355">
                  <c:v>0.21</c:v>
                </c:pt>
                <c:pt idx="356">
                  <c:v>0.74750000000000005</c:v>
                </c:pt>
                <c:pt idx="357">
                  <c:v>0.26750000000000002</c:v>
                </c:pt>
                <c:pt idx="358">
                  <c:v>0.24</c:v>
                </c:pt>
                <c:pt idx="359">
                  <c:v>0.2525</c:v>
                </c:pt>
                <c:pt idx="360">
                  <c:v>0.58750000000000002</c:v>
                </c:pt>
                <c:pt idx="361">
                  <c:v>0.99</c:v>
                </c:pt>
                <c:pt idx="362">
                  <c:v>0.95750000000000002</c:v>
                </c:pt>
                <c:pt idx="363">
                  <c:v>0.87250000000000005</c:v>
                </c:pt>
                <c:pt idx="364">
                  <c:v>0.83750000000000002</c:v>
                </c:pt>
                <c:pt idx="365">
                  <c:v>3.7499999999999999E-2</c:v>
                </c:pt>
                <c:pt idx="366">
                  <c:v>0.41</c:v>
                </c:pt>
                <c:pt idx="367">
                  <c:v>0.48</c:v>
                </c:pt>
                <c:pt idx="368">
                  <c:v>4.7500000000000001E-2</c:v>
                </c:pt>
                <c:pt idx="369">
                  <c:v>0.9425</c:v>
                </c:pt>
                <c:pt idx="370">
                  <c:v>0.80249999999999999</c:v>
                </c:pt>
                <c:pt idx="371">
                  <c:v>0.85</c:v>
                </c:pt>
                <c:pt idx="372">
                  <c:v>0.75249999999999995</c:v>
                </c:pt>
                <c:pt idx="373">
                  <c:v>0.55000000000000004</c:v>
                </c:pt>
                <c:pt idx="374">
                  <c:v>0.41249999999999998</c:v>
                </c:pt>
                <c:pt idx="375">
                  <c:v>0.89</c:v>
                </c:pt>
                <c:pt idx="376">
                  <c:v>0.55500000000000005</c:v>
                </c:pt>
                <c:pt idx="377">
                  <c:v>0.78</c:v>
                </c:pt>
                <c:pt idx="378">
                  <c:v>3.5000000000000003E-2</c:v>
                </c:pt>
                <c:pt idx="379">
                  <c:v>0.745</c:v>
                </c:pt>
                <c:pt idx="380">
                  <c:v>0.77249999999999996</c:v>
                </c:pt>
                <c:pt idx="381">
                  <c:v>0.29499999999999998</c:v>
                </c:pt>
                <c:pt idx="382">
                  <c:v>0.5675</c:v>
                </c:pt>
                <c:pt idx="383">
                  <c:v>0.17749999999999999</c:v>
                </c:pt>
                <c:pt idx="384">
                  <c:v>0.98</c:v>
                </c:pt>
                <c:pt idx="385">
                  <c:v>0.6825</c:v>
                </c:pt>
                <c:pt idx="386">
                  <c:v>0.38</c:v>
                </c:pt>
                <c:pt idx="387">
                  <c:v>2.75E-2</c:v>
                </c:pt>
                <c:pt idx="388">
                  <c:v>7.4999999999999997E-2</c:v>
                </c:pt>
                <c:pt idx="389">
                  <c:v>0.46250000000000002</c:v>
                </c:pt>
                <c:pt idx="390">
                  <c:v>0.11</c:v>
                </c:pt>
                <c:pt idx="391">
                  <c:v>9.2499999999999999E-2</c:v>
                </c:pt>
                <c:pt idx="392">
                  <c:v>0.86499999999999999</c:v>
                </c:pt>
                <c:pt idx="393">
                  <c:v>0.29749999999999999</c:v>
                </c:pt>
                <c:pt idx="394">
                  <c:v>7.0000000000000007E-2</c:v>
                </c:pt>
                <c:pt idx="395">
                  <c:v>0.50249999999999995</c:v>
                </c:pt>
                <c:pt idx="396">
                  <c:v>0.70250000000000001</c:v>
                </c:pt>
                <c:pt idx="397">
                  <c:v>0.40500000000000003</c:v>
                </c:pt>
                <c:pt idx="398">
                  <c:v>0.1075</c:v>
                </c:pt>
                <c:pt idx="399">
                  <c:v>0.71</c:v>
                </c:pt>
              </c:numCache>
            </c:numRef>
          </c:xVal>
          <c:yVal>
            <c:numRef>
              <c:f>Plan1!$S$3:$S$402</c:f>
              <c:numCache>
                <c:formatCode>General</c:formatCode>
                <c:ptCount val="400"/>
                <c:pt idx="0">
                  <c:v>0.6039984770089879</c:v>
                </c:pt>
                <c:pt idx="1">
                  <c:v>0.14510879452562886</c:v>
                </c:pt>
                <c:pt idx="2">
                  <c:v>0.53347628226187704</c:v>
                </c:pt>
                <c:pt idx="3">
                  <c:v>0.13927566650808071</c:v>
                </c:pt>
                <c:pt idx="4">
                  <c:v>0.72057796739497082</c:v>
                </c:pt>
                <c:pt idx="5">
                  <c:v>0.81427859324540652</c:v>
                </c:pt>
                <c:pt idx="6">
                  <c:v>9.4888770002523729E-2</c:v>
                </c:pt>
                <c:pt idx="7">
                  <c:v>0.7227624264224366</c:v>
                </c:pt>
                <c:pt idx="8">
                  <c:v>0.62406155289176979</c:v>
                </c:pt>
                <c:pt idx="9">
                  <c:v>0.17079549749024811</c:v>
                </c:pt>
                <c:pt idx="10">
                  <c:v>0.85766120053006123</c:v>
                </c:pt>
                <c:pt idx="11">
                  <c:v>0.39335355085402846</c:v>
                </c:pt>
                <c:pt idx="12">
                  <c:v>0.31020244102351097</c:v>
                </c:pt>
                <c:pt idx="13">
                  <c:v>0.66120924964334904</c:v>
                </c:pt>
                <c:pt idx="14">
                  <c:v>0.45112260481536032</c:v>
                </c:pt>
                <c:pt idx="15">
                  <c:v>0.93449903108502497</c:v>
                </c:pt>
                <c:pt idx="16">
                  <c:v>9.3496113694287883E-2</c:v>
                </c:pt>
                <c:pt idx="17">
                  <c:v>0.30619323966264833</c:v>
                </c:pt>
                <c:pt idx="18">
                  <c:v>0.46602888611489757</c:v>
                </c:pt>
                <c:pt idx="19">
                  <c:v>0.33924139418352334</c:v>
                </c:pt>
                <c:pt idx="20">
                  <c:v>7.077536147880864E-2</c:v>
                </c:pt>
                <c:pt idx="21">
                  <c:v>0.10630318472512817</c:v>
                </c:pt>
                <c:pt idx="22">
                  <c:v>0.44872120512099717</c:v>
                </c:pt>
                <c:pt idx="23">
                  <c:v>0.91111917460434</c:v>
                </c:pt>
                <c:pt idx="24">
                  <c:v>0.21958133790010184</c:v>
                </c:pt>
                <c:pt idx="25">
                  <c:v>0.36150119955365129</c:v>
                </c:pt>
                <c:pt idx="26">
                  <c:v>0.35522026429619646</c:v>
                </c:pt>
                <c:pt idx="27">
                  <c:v>0.7528658826462451</c:v>
                </c:pt>
                <c:pt idx="28">
                  <c:v>0.9106480781724211</c:v>
                </c:pt>
                <c:pt idx="29">
                  <c:v>0.36824324485793769</c:v>
                </c:pt>
                <c:pt idx="30">
                  <c:v>0.54662026371589589</c:v>
                </c:pt>
                <c:pt idx="31">
                  <c:v>0.27752744896525688</c:v>
                </c:pt>
                <c:pt idx="32">
                  <c:v>0.70570046828181854</c:v>
                </c:pt>
                <c:pt idx="33">
                  <c:v>0.9964156806379072</c:v>
                </c:pt>
                <c:pt idx="34">
                  <c:v>0.69785662467327159</c:v>
                </c:pt>
                <c:pt idx="35">
                  <c:v>0.97475958665510087</c:v>
                </c:pt>
                <c:pt idx="36">
                  <c:v>0.31997333741400946</c:v>
                </c:pt>
                <c:pt idx="37">
                  <c:v>0.55279972729631877</c:v>
                </c:pt>
                <c:pt idx="38">
                  <c:v>0.55418737144650954</c:v>
                </c:pt>
                <c:pt idx="39">
                  <c:v>0.14410730077191514</c:v>
                </c:pt>
                <c:pt idx="40">
                  <c:v>0.82591992464331065</c:v>
                </c:pt>
                <c:pt idx="41">
                  <c:v>0.88135598525012115</c:v>
                </c:pt>
                <c:pt idx="42">
                  <c:v>0.87382288884469816</c:v>
                </c:pt>
                <c:pt idx="43">
                  <c:v>0.91112702826176473</c:v>
                </c:pt>
                <c:pt idx="44">
                  <c:v>0.87880564068556122</c:v>
                </c:pt>
                <c:pt idx="45">
                  <c:v>6.2698792376395069E-3</c:v>
                </c:pt>
                <c:pt idx="46">
                  <c:v>0.38454167013194512</c:v>
                </c:pt>
                <c:pt idx="47">
                  <c:v>0.38159218001178935</c:v>
                </c:pt>
                <c:pt idx="48">
                  <c:v>0.7629630199179871</c:v>
                </c:pt>
                <c:pt idx="49">
                  <c:v>0.83586904466579948</c:v>
                </c:pt>
                <c:pt idx="50">
                  <c:v>0.416092968853356</c:v>
                </c:pt>
                <c:pt idx="51">
                  <c:v>0.31929800269621078</c:v>
                </c:pt>
                <c:pt idx="52">
                  <c:v>0.60183520700599979</c:v>
                </c:pt>
                <c:pt idx="53">
                  <c:v>0.39779966501347686</c:v>
                </c:pt>
                <c:pt idx="54">
                  <c:v>0.83820492991190554</c:v>
                </c:pt>
                <c:pt idx="55">
                  <c:v>0.41256349199665987</c:v>
                </c:pt>
                <c:pt idx="56">
                  <c:v>0.36676981866433195</c:v>
                </c:pt>
                <c:pt idx="57">
                  <c:v>0.71709467054449616</c:v>
                </c:pt>
                <c:pt idx="58">
                  <c:v>0.73492987229866802</c:v>
                </c:pt>
                <c:pt idx="59">
                  <c:v>0.45055267629423545</c:v>
                </c:pt>
                <c:pt idx="60">
                  <c:v>0.35358081979515094</c:v>
                </c:pt>
                <c:pt idx="61">
                  <c:v>0.39919594988369045</c:v>
                </c:pt>
                <c:pt idx="62">
                  <c:v>0.39267648638342917</c:v>
                </c:pt>
                <c:pt idx="63">
                  <c:v>0.4088330448125273</c:v>
                </c:pt>
                <c:pt idx="64">
                  <c:v>0.94593822872867439</c:v>
                </c:pt>
                <c:pt idx="65">
                  <c:v>4.0719981959738027E-2</c:v>
                </c:pt>
                <c:pt idx="66">
                  <c:v>0.91993307110768341</c:v>
                </c:pt>
                <c:pt idx="67">
                  <c:v>0.17993494412749886</c:v>
                </c:pt>
                <c:pt idx="68">
                  <c:v>0.66944945535038813</c:v>
                </c:pt>
                <c:pt idx="69">
                  <c:v>0.24373182221766782</c:v>
                </c:pt>
                <c:pt idx="70">
                  <c:v>0.96546154427175523</c:v>
                </c:pt>
                <c:pt idx="71">
                  <c:v>0.13066336771276837</c:v>
                </c:pt>
                <c:pt idx="72">
                  <c:v>0.41441501993211449</c:v>
                </c:pt>
                <c:pt idx="73">
                  <c:v>0.7931020272533591</c:v>
                </c:pt>
                <c:pt idx="74">
                  <c:v>0.8865562201915379</c:v>
                </c:pt>
                <c:pt idx="75">
                  <c:v>0.90625156797462525</c:v>
                </c:pt>
                <c:pt idx="76">
                  <c:v>0.45582999391286216</c:v>
                </c:pt>
                <c:pt idx="77">
                  <c:v>0.51135753353499669</c:v>
                </c:pt>
                <c:pt idx="78">
                  <c:v>0.85237866667162399</c:v>
                </c:pt>
                <c:pt idx="79">
                  <c:v>0.41185574037435257</c:v>
                </c:pt>
                <c:pt idx="80">
                  <c:v>0.51356552872599659</c:v>
                </c:pt>
                <c:pt idx="81">
                  <c:v>0.13846460509205272</c:v>
                </c:pt>
                <c:pt idx="82">
                  <c:v>0.64042407074904961</c:v>
                </c:pt>
                <c:pt idx="83">
                  <c:v>0.59758216368551809</c:v>
                </c:pt>
                <c:pt idx="84">
                  <c:v>0.15977939679128872</c:v>
                </c:pt>
                <c:pt idx="85">
                  <c:v>0.23249610658534675</c:v>
                </c:pt>
                <c:pt idx="86">
                  <c:v>0.90982295194144713</c:v>
                </c:pt>
                <c:pt idx="87">
                  <c:v>0.28231821746219238</c:v>
                </c:pt>
                <c:pt idx="88">
                  <c:v>0.90263696073061594</c:v>
                </c:pt>
                <c:pt idx="89">
                  <c:v>0.51949148871792294</c:v>
                </c:pt>
                <c:pt idx="90">
                  <c:v>5.3777422728444685E-2</c:v>
                </c:pt>
                <c:pt idx="91">
                  <c:v>0.97094957230381551</c:v>
                </c:pt>
                <c:pt idx="92">
                  <c:v>0.50475465729149349</c:v>
                </c:pt>
                <c:pt idx="93">
                  <c:v>0.52690458678727159</c:v>
                </c:pt>
                <c:pt idx="94">
                  <c:v>0.77496132579618071</c:v>
                </c:pt>
                <c:pt idx="95">
                  <c:v>0.15158375431604915</c:v>
                </c:pt>
                <c:pt idx="96">
                  <c:v>0.99853870718060955</c:v>
                </c:pt>
                <c:pt idx="97">
                  <c:v>0.78957302189442047</c:v>
                </c:pt>
                <c:pt idx="98">
                  <c:v>0.13775649385871186</c:v>
                </c:pt>
                <c:pt idx="99">
                  <c:v>0.62498582607187658</c:v>
                </c:pt>
                <c:pt idx="100">
                  <c:v>0.53215340545887135</c:v>
                </c:pt>
                <c:pt idx="101">
                  <c:v>0.46713692728956463</c:v>
                </c:pt>
                <c:pt idx="102">
                  <c:v>0.31218049089170125</c:v>
                </c:pt>
                <c:pt idx="103">
                  <c:v>0.26849114156245674</c:v>
                </c:pt>
                <c:pt idx="104">
                  <c:v>0.53018056520596302</c:v>
                </c:pt>
                <c:pt idx="105">
                  <c:v>0.78273225457918683</c:v>
                </c:pt>
                <c:pt idx="106">
                  <c:v>0.14966792726845016</c:v>
                </c:pt>
                <c:pt idx="107">
                  <c:v>0.51773528903356392</c:v>
                </c:pt>
                <c:pt idx="108">
                  <c:v>0.49443553552717684</c:v>
                </c:pt>
                <c:pt idx="109">
                  <c:v>0.53824583955555871</c:v>
                </c:pt>
                <c:pt idx="110">
                  <c:v>0.4526698506381634</c:v>
                </c:pt>
                <c:pt idx="111">
                  <c:v>0.77326921238482293</c:v>
                </c:pt>
                <c:pt idx="112">
                  <c:v>0.20893173839108378</c:v>
                </c:pt>
                <c:pt idx="113">
                  <c:v>0.64367391817389485</c:v>
                </c:pt>
                <c:pt idx="114">
                  <c:v>0.46741441358116298</c:v>
                </c:pt>
                <c:pt idx="115">
                  <c:v>0.18131728309559456</c:v>
                </c:pt>
                <c:pt idx="116">
                  <c:v>0.6514142241909805</c:v>
                </c:pt>
                <c:pt idx="117">
                  <c:v>0.27293574540026305</c:v>
                </c:pt>
                <c:pt idx="118">
                  <c:v>0.37008663493417643</c:v>
                </c:pt>
                <c:pt idx="119">
                  <c:v>0.35314919157965863</c:v>
                </c:pt>
                <c:pt idx="120">
                  <c:v>0.38875826921646645</c:v>
                </c:pt>
                <c:pt idx="121">
                  <c:v>0.66656595567796606</c:v>
                </c:pt>
                <c:pt idx="122">
                  <c:v>0.31261935757074333</c:v>
                </c:pt>
                <c:pt idx="123">
                  <c:v>0.35995712649268502</c:v>
                </c:pt>
                <c:pt idx="124">
                  <c:v>0.46207624433725425</c:v>
                </c:pt>
                <c:pt idx="125">
                  <c:v>0.37723629575700224</c:v>
                </c:pt>
                <c:pt idx="126">
                  <c:v>0.3954007658494792</c:v>
                </c:pt>
                <c:pt idx="127">
                  <c:v>0.19626674082783352</c:v>
                </c:pt>
                <c:pt idx="128">
                  <c:v>0.69967430993669688</c:v>
                </c:pt>
                <c:pt idx="129">
                  <c:v>0.58632766554686555</c:v>
                </c:pt>
                <c:pt idx="130">
                  <c:v>0.34965996883940392</c:v>
                </c:pt>
                <c:pt idx="131">
                  <c:v>0.99490510267214782</c:v>
                </c:pt>
                <c:pt idx="132">
                  <c:v>8.7589526733602333E-2</c:v>
                </c:pt>
                <c:pt idx="133">
                  <c:v>0.9794348510497034</c:v>
                </c:pt>
                <c:pt idx="134">
                  <c:v>0.21458082667775533</c:v>
                </c:pt>
                <c:pt idx="135">
                  <c:v>0.71686095131921401</c:v>
                </c:pt>
                <c:pt idx="136">
                  <c:v>0.46855013753332403</c:v>
                </c:pt>
                <c:pt idx="137">
                  <c:v>0.55496539691266811</c:v>
                </c:pt>
                <c:pt idx="138">
                  <c:v>0.81850438610579779</c:v>
                </c:pt>
                <c:pt idx="139">
                  <c:v>0.63326527274336541</c:v>
                </c:pt>
                <c:pt idx="140">
                  <c:v>0.42290929267556798</c:v>
                </c:pt>
                <c:pt idx="141">
                  <c:v>0.51829857310846461</c:v>
                </c:pt>
                <c:pt idx="142">
                  <c:v>0.21880995003611506</c:v>
                </c:pt>
                <c:pt idx="143">
                  <c:v>7.6139822009294922E-2</c:v>
                </c:pt>
                <c:pt idx="144">
                  <c:v>0.9787517108475301</c:v>
                </c:pt>
                <c:pt idx="145">
                  <c:v>0.60324890170725143</c:v>
                </c:pt>
                <c:pt idx="146">
                  <c:v>0.9071744078338253</c:v>
                </c:pt>
                <c:pt idx="147">
                  <c:v>0.39094382940559153</c:v>
                </c:pt>
                <c:pt idx="148">
                  <c:v>0.68484135802869117</c:v>
                </c:pt>
                <c:pt idx="149">
                  <c:v>0.72276271906048273</c:v>
                </c:pt>
                <c:pt idx="150">
                  <c:v>0.54285571015901246</c:v>
                </c:pt>
                <c:pt idx="151">
                  <c:v>0.21203879807129999</c:v>
                </c:pt>
                <c:pt idx="152">
                  <c:v>0.28448737238348731</c:v>
                </c:pt>
                <c:pt idx="153">
                  <c:v>0.77568349944297599</c:v>
                </c:pt>
                <c:pt idx="154">
                  <c:v>0.34052255469935788</c:v>
                </c:pt>
                <c:pt idx="155">
                  <c:v>8.9078965269442562E-2</c:v>
                </c:pt>
                <c:pt idx="156">
                  <c:v>0.86720413835058574</c:v>
                </c:pt>
                <c:pt idx="157">
                  <c:v>0.38982436437891044</c:v>
                </c:pt>
                <c:pt idx="158">
                  <c:v>0.56417890849768759</c:v>
                </c:pt>
                <c:pt idx="159">
                  <c:v>0.74492939599747188</c:v>
                </c:pt>
                <c:pt idx="160">
                  <c:v>0.44076826554246307</c:v>
                </c:pt>
                <c:pt idx="161">
                  <c:v>0.13774126495361583</c:v>
                </c:pt>
                <c:pt idx="162">
                  <c:v>1.4284055292887997E-2</c:v>
                </c:pt>
                <c:pt idx="163">
                  <c:v>0.56841617522028609</c:v>
                </c:pt>
                <c:pt idx="164">
                  <c:v>0.54988545182084747</c:v>
                </c:pt>
                <c:pt idx="165">
                  <c:v>0.36237855988394535</c:v>
                </c:pt>
                <c:pt idx="166">
                  <c:v>0.59149212472502155</c:v>
                </c:pt>
                <c:pt idx="167">
                  <c:v>0.92032074548442477</c:v>
                </c:pt>
                <c:pt idx="168">
                  <c:v>0.68185379536279045</c:v>
                </c:pt>
                <c:pt idx="169">
                  <c:v>0.28622348018651927</c:v>
                </c:pt>
                <c:pt idx="170">
                  <c:v>0.88739662922283369</c:v>
                </c:pt>
                <c:pt idx="171">
                  <c:v>0.22139041733865375</c:v>
                </c:pt>
                <c:pt idx="172">
                  <c:v>0.82608526228542023</c:v>
                </c:pt>
                <c:pt idx="173">
                  <c:v>0.42704736704091173</c:v>
                </c:pt>
                <c:pt idx="174">
                  <c:v>0.10972496891702925</c:v>
                </c:pt>
                <c:pt idx="175">
                  <c:v>0.67896400157371106</c:v>
                </c:pt>
                <c:pt idx="176">
                  <c:v>0.35670194283774548</c:v>
                </c:pt>
                <c:pt idx="177">
                  <c:v>0.7235952365911249</c:v>
                </c:pt>
                <c:pt idx="178">
                  <c:v>0.33081264240171127</c:v>
                </c:pt>
                <c:pt idx="179">
                  <c:v>0.72982978860326608</c:v>
                </c:pt>
                <c:pt idx="180">
                  <c:v>1.0409140790828849E-2</c:v>
                </c:pt>
                <c:pt idx="181">
                  <c:v>0.95499157614996788</c:v>
                </c:pt>
                <c:pt idx="182">
                  <c:v>0.71516110620266204</c:v>
                </c:pt>
                <c:pt idx="183">
                  <c:v>3.8362470930571053E-2</c:v>
                </c:pt>
                <c:pt idx="184">
                  <c:v>0.90748494066944596</c:v>
                </c:pt>
                <c:pt idx="185">
                  <c:v>0.12473720488748681</c:v>
                </c:pt>
                <c:pt idx="186">
                  <c:v>0.97573909095907974</c:v>
                </c:pt>
                <c:pt idx="187">
                  <c:v>0.55058044524280958</c:v>
                </c:pt>
                <c:pt idx="188">
                  <c:v>0.81634773020020068</c:v>
                </c:pt>
                <c:pt idx="189">
                  <c:v>0.1015221546535458</c:v>
                </c:pt>
                <c:pt idx="190">
                  <c:v>0.54729205587539653</c:v>
                </c:pt>
                <c:pt idx="191">
                  <c:v>0.70992984914949109</c:v>
                </c:pt>
                <c:pt idx="192">
                  <c:v>5.2511938613099144E-3</c:v>
                </c:pt>
                <c:pt idx="193">
                  <c:v>0.47314789081605285</c:v>
                </c:pt>
                <c:pt idx="194">
                  <c:v>5.3071052661646398E-2</c:v>
                </c:pt>
                <c:pt idx="195">
                  <c:v>0.52856177082170031</c:v>
                </c:pt>
                <c:pt idx="196">
                  <c:v>8.5374905217423983E-2</c:v>
                </c:pt>
                <c:pt idx="197">
                  <c:v>0.8254866467105384</c:v>
                </c:pt>
                <c:pt idx="198">
                  <c:v>0.28512524628870606</c:v>
                </c:pt>
                <c:pt idx="199">
                  <c:v>0.76786782230772266</c:v>
                </c:pt>
                <c:pt idx="200">
                  <c:v>0.23968413961640819</c:v>
                </c:pt>
                <c:pt idx="201">
                  <c:v>0.68110099675098312</c:v>
                </c:pt>
                <c:pt idx="202">
                  <c:v>0.27008952975032019</c:v>
                </c:pt>
                <c:pt idx="203">
                  <c:v>0.49718435209393774</c:v>
                </c:pt>
                <c:pt idx="204">
                  <c:v>0.37463852165422962</c:v>
                </c:pt>
                <c:pt idx="205">
                  <c:v>0.13874086537233143</c:v>
                </c:pt>
                <c:pt idx="206">
                  <c:v>7.9491995664012355E-2</c:v>
                </c:pt>
                <c:pt idx="207">
                  <c:v>0.17644036842280475</c:v>
                </c:pt>
                <c:pt idx="208">
                  <c:v>0.28910905244843238</c:v>
                </c:pt>
                <c:pt idx="209">
                  <c:v>0.33099485192546224</c:v>
                </c:pt>
                <c:pt idx="210">
                  <c:v>0.59558848046886614</c:v>
                </c:pt>
                <c:pt idx="211">
                  <c:v>0.67284415360438121</c:v>
                </c:pt>
                <c:pt idx="212">
                  <c:v>0.26329769716662044</c:v>
                </c:pt>
                <c:pt idx="213">
                  <c:v>0.95929209634187795</c:v>
                </c:pt>
                <c:pt idx="214">
                  <c:v>6.1976489114736934E-3</c:v>
                </c:pt>
                <c:pt idx="215">
                  <c:v>0.79879526327437111</c:v>
                </c:pt>
                <c:pt idx="216">
                  <c:v>0.40353044396496607</c:v>
                </c:pt>
                <c:pt idx="217">
                  <c:v>0.44197294093205991</c:v>
                </c:pt>
                <c:pt idx="218">
                  <c:v>0.19220244218711455</c:v>
                </c:pt>
                <c:pt idx="219">
                  <c:v>0.48374203108933411</c:v>
                </c:pt>
                <c:pt idx="220">
                  <c:v>0.32337668275449821</c:v>
                </c:pt>
                <c:pt idx="221">
                  <c:v>0.41525630632897098</c:v>
                </c:pt>
                <c:pt idx="222">
                  <c:v>0.40481678409693211</c:v>
                </c:pt>
                <c:pt idx="223">
                  <c:v>0.66989987867317713</c:v>
                </c:pt>
                <c:pt idx="224">
                  <c:v>0.8490209226442702</c:v>
                </c:pt>
                <c:pt idx="225">
                  <c:v>0.85003814844573433</c:v>
                </c:pt>
                <c:pt idx="226">
                  <c:v>0.6783951053075874</c:v>
                </c:pt>
                <c:pt idx="227">
                  <c:v>0.66956674998771004</c:v>
                </c:pt>
                <c:pt idx="228">
                  <c:v>0.45687704076380947</c:v>
                </c:pt>
                <c:pt idx="229">
                  <c:v>0.78799178723142049</c:v>
                </c:pt>
                <c:pt idx="230">
                  <c:v>0.48588428363354508</c:v>
                </c:pt>
                <c:pt idx="231">
                  <c:v>0.64268803357308291</c:v>
                </c:pt>
                <c:pt idx="232">
                  <c:v>0.47295933531910889</c:v>
                </c:pt>
                <c:pt idx="233">
                  <c:v>0.61373297532174398</c:v>
                </c:pt>
                <c:pt idx="234">
                  <c:v>0.31264610479237542</c:v>
                </c:pt>
                <c:pt idx="235">
                  <c:v>0.13520936901483957</c:v>
                </c:pt>
                <c:pt idx="236">
                  <c:v>8.8635834058741911E-2</c:v>
                </c:pt>
                <c:pt idx="237">
                  <c:v>3.5658358347734745E-2</c:v>
                </c:pt>
                <c:pt idx="238">
                  <c:v>0.92333404096758176</c:v>
                </c:pt>
                <c:pt idx="239">
                  <c:v>8.5853461470425427E-2</c:v>
                </c:pt>
                <c:pt idx="240">
                  <c:v>0.71169081151408875</c:v>
                </c:pt>
                <c:pt idx="241">
                  <c:v>2.3831473214480831E-2</c:v>
                </c:pt>
                <c:pt idx="242">
                  <c:v>0.50023392814592915</c:v>
                </c:pt>
                <c:pt idx="243">
                  <c:v>2.6742140344000381E-2</c:v>
                </c:pt>
                <c:pt idx="244">
                  <c:v>0.91497390724641048</c:v>
                </c:pt>
                <c:pt idx="245">
                  <c:v>0.47140765297642412</c:v>
                </c:pt>
                <c:pt idx="246">
                  <c:v>0.74563625149229473</c:v>
                </c:pt>
                <c:pt idx="247">
                  <c:v>0.19546943719986112</c:v>
                </c:pt>
                <c:pt idx="248">
                  <c:v>0.90000643540687209</c:v>
                </c:pt>
                <c:pt idx="249">
                  <c:v>0.82586348714223556</c:v>
                </c:pt>
                <c:pt idx="250">
                  <c:v>0.13309882447032681</c:v>
                </c:pt>
                <c:pt idx="251">
                  <c:v>0.43931812243762131</c:v>
                </c:pt>
                <c:pt idx="252">
                  <c:v>0.89382406003606951</c:v>
                </c:pt>
                <c:pt idx="253">
                  <c:v>0.84030086133876691</c:v>
                </c:pt>
                <c:pt idx="254">
                  <c:v>9.6544392606870894E-2</c:v>
                </c:pt>
                <c:pt idx="255">
                  <c:v>0.38376361219490041</c:v>
                </c:pt>
                <c:pt idx="256">
                  <c:v>0.9399037519325748</c:v>
                </c:pt>
                <c:pt idx="257">
                  <c:v>0.27132292021382293</c:v>
                </c:pt>
                <c:pt idx="258">
                  <c:v>8.5146462710196186E-2</c:v>
                </c:pt>
                <c:pt idx="259">
                  <c:v>8.7326501759898478E-2</c:v>
                </c:pt>
                <c:pt idx="260">
                  <c:v>0.5780751079779004</c:v>
                </c:pt>
                <c:pt idx="261">
                  <c:v>0.70854856973444913</c:v>
                </c:pt>
                <c:pt idx="262">
                  <c:v>0.92429673987510497</c:v>
                </c:pt>
                <c:pt idx="263">
                  <c:v>3.3230332886165947E-2</c:v>
                </c:pt>
                <c:pt idx="264">
                  <c:v>0.23496887126791338</c:v>
                </c:pt>
                <c:pt idx="265">
                  <c:v>0.65682362434694985</c:v>
                </c:pt>
                <c:pt idx="266">
                  <c:v>0.80070562399363721</c:v>
                </c:pt>
                <c:pt idx="267">
                  <c:v>0.19504591927918374</c:v>
                </c:pt>
                <c:pt idx="268">
                  <c:v>0.83921733196049841</c:v>
                </c:pt>
                <c:pt idx="269">
                  <c:v>0.98640665570181274</c:v>
                </c:pt>
                <c:pt idx="270">
                  <c:v>0.71765949830403108</c:v>
                </c:pt>
                <c:pt idx="271">
                  <c:v>0.98540588009018881</c:v>
                </c:pt>
                <c:pt idx="272">
                  <c:v>0.14044639920573634</c:v>
                </c:pt>
                <c:pt idx="273">
                  <c:v>0.2721984065525288</c:v>
                </c:pt>
                <c:pt idx="274">
                  <c:v>0.55764304212344395</c:v>
                </c:pt>
                <c:pt idx="275">
                  <c:v>0.53783288548583952</c:v>
                </c:pt>
                <c:pt idx="276">
                  <c:v>0.46654274265859902</c:v>
                </c:pt>
                <c:pt idx="277">
                  <c:v>0.74736384362505603</c:v>
                </c:pt>
                <c:pt idx="278">
                  <c:v>0.60946296875074335</c:v>
                </c:pt>
                <c:pt idx="279">
                  <c:v>0.64644808044007163</c:v>
                </c:pt>
                <c:pt idx="280">
                  <c:v>0.91083886199784081</c:v>
                </c:pt>
                <c:pt idx="281">
                  <c:v>2.1389878850175015E-2</c:v>
                </c:pt>
                <c:pt idx="282">
                  <c:v>0.67430889470638278</c:v>
                </c:pt>
                <c:pt idx="283">
                  <c:v>0.64700560311493827</c:v>
                </c:pt>
                <c:pt idx="284">
                  <c:v>0.39778124765250911</c:v>
                </c:pt>
                <c:pt idx="285">
                  <c:v>0.20504502325010643</c:v>
                </c:pt>
                <c:pt idx="286">
                  <c:v>0.19682788359385212</c:v>
                </c:pt>
                <c:pt idx="287">
                  <c:v>0.99344671788169148</c:v>
                </c:pt>
                <c:pt idx="288">
                  <c:v>6.5630226483509427E-2</c:v>
                </c:pt>
                <c:pt idx="289">
                  <c:v>0.85800879048433776</c:v>
                </c:pt>
                <c:pt idx="290">
                  <c:v>0.76871791994848826</c:v>
                </c:pt>
                <c:pt idx="291">
                  <c:v>0.38830262725875575</c:v>
                </c:pt>
                <c:pt idx="292">
                  <c:v>0.28086859691652749</c:v>
                </c:pt>
                <c:pt idx="293">
                  <c:v>0.61030277141340661</c:v>
                </c:pt>
                <c:pt idx="294">
                  <c:v>0.423737270902665</c:v>
                </c:pt>
                <c:pt idx="295">
                  <c:v>0.62473580054721589</c:v>
                </c:pt>
                <c:pt idx="296">
                  <c:v>0.63712432384046336</c:v>
                </c:pt>
                <c:pt idx="297">
                  <c:v>0.74811250116364936</c:v>
                </c:pt>
                <c:pt idx="298">
                  <c:v>0.48594325969659291</c:v>
                </c:pt>
                <c:pt idx="299">
                  <c:v>0.67790377867439777</c:v>
                </c:pt>
                <c:pt idx="300">
                  <c:v>0.50466587249733141</c:v>
                </c:pt>
                <c:pt idx="301">
                  <c:v>0.35433335214669526</c:v>
                </c:pt>
                <c:pt idx="302">
                  <c:v>0.75779808455451692</c:v>
                </c:pt>
                <c:pt idx="303">
                  <c:v>0.6132811518016601</c:v>
                </c:pt>
                <c:pt idx="304">
                  <c:v>0.52138419396137514</c:v>
                </c:pt>
                <c:pt idx="305">
                  <c:v>0.21562755409750847</c:v>
                </c:pt>
                <c:pt idx="306">
                  <c:v>0.43905565052770495</c:v>
                </c:pt>
                <c:pt idx="307">
                  <c:v>0.38307445749757435</c:v>
                </c:pt>
                <c:pt idx="308">
                  <c:v>0.63772170337985323</c:v>
                </c:pt>
                <c:pt idx="309">
                  <c:v>0.6326259135271104</c:v>
                </c:pt>
                <c:pt idx="310">
                  <c:v>0.90148139162589158</c:v>
                </c:pt>
                <c:pt idx="311">
                  <c:v>0.56279368675672614</c:v>
                </c:pt>
                <c:pt idx="312">
                  <c:v>0.95795635896084841</c:v>
                </c:pt>
                <c:pt idx="313">
                  <c:v>0.53713683465033923</c:v>
                </c:pt>
                <c:pt idx="314">
                  <c:v>0.35234135915354681</c:v>
                </c:pt>
                <c:pt idx="315">
                  <c:v>0.64747020218716644</c:v>
                </c:pt>
                <c:pt idx="316">
                  <c:v>0.10505461912143088</c:v>
                </c:pt>
                <c:pt idx="317">
                  <c:v>0.49638680307345467</c:v>
                </c:pt>
                <c:pt idx="318">
                  <c:v>0.52886086694130086</c:v>
                </c:pt>
                <c:pt idx="319">
                  <c:v>0.58224933067876905</c:v>
                </c:pt>
                <c:pt idx="320">
                  <c:v>0.93803091094879376</c:v>
                </c:pt>
                <c:pt idx="321">
                  <c:v>0.28791186147907116</c:v>
                </c:pt>
                <c:pt idx="322">
                  <c:v>0.58109207334932822</c:v>
                </c:pt>
                <c:pt idx="323">
                  <c:v>0.94857215183361876</c:v>
                </c:pt>
                <c:pt idx="324">
                  <c:v>0.91611770664990433</c:v>
                </c:pt>
                <c:pt idx="325">
                  <c:v>0.15502742847103496</c:v>
                </c:pt>
                <c:pt idx="326">
                  <c:v>0.62707604350729684</c:v>
                </c:pt>
                <c:pt idx="327">
                  <c:v>0.63068145441505918</c:v>
                </c:pt>
                <c:pt idx="328">
                  <c:v>0.3198783734167856</c:v>
                </c:pt>
                <c:pt idx="329">
                  <c:v>0.3432038555323525</c:v>
                </c:pt>
                <c:pt idx="330">
                  <c:v>0.84668222824558659</c:v>
                </c:pt>
                <c:pt idx="331">
                  <c:v>0.74073980107311288</c:v>
                </c:pt>
                <c:pt idx="332">
                  <c:v>0.84839158611345267</c:v>
                </c:pt>
                <c:pt idx="333">
                  <c:v>0.88343989699066316</c:v>
                </c:pt>
                <c:pt idx="334">
                  <c:v>0.46139311166581543</c:v>
                </c:pt>
                <c:pt idx="335">
                  <c:v>0.76463202062334246</c:v>
                </c:pt>
                <c:pt idx="336">
                  <c:v>0.68669064997523999</c:v>
                </c:pt>
                <c:pt idx="337">
                  <c:v>3.9259098296083976E-2</c:v>
                </c:pt>
                <c:pt idx="338">
                  <c:v>0.50159391628277006</c:v>
                </c:pt>
                <c:pt idx="339">
                  <c:v>0.44110739229542473</c:v>
                </c:pt>
                <c:pt idx="340">
                  <c:v>0.75666758101871667</c:v>
                </c:pt>
                <c:pt idx="341">
                  <c:v>0.28890720212271753</c:v>
                </c:pt>
                <c:pt idx="342">
                  <c:v>0.56448580049518038</c:v>
                </c:pt>
                <c:pt idx="343">
                  <c:v>0.45093616928352009</c:v>
                </c:pt>
                <c:pt idx="344">
                  <c:v>0.35089256384303213</c:v>
                </c:pt>
                <c:pt idx="345">
                  <c:v>0.86558519763105934</c:v>
                </c:pt>
                <c:pt idx="346">
                  <c:v>0.11941297474235588</c:v>
                </c:pt>
                <c:pt idx="347">
                  <c:v>0.68109203697140597</c:v>
                </c:pt>
                <c:pt idx="348">
                  <c:v>0.55686200903239502</c:v>
                </c:pt>
                <c:pt idx="349">
                  <c:v>0.50563019605002213</c:v>
                </c:pt>
                <c:pt idx="350">
                  <c:v>0.77274877139298459</c:v>
                </c:pt>
                <c:pt idx="351">
                  <c:v>0.23275857485779983</c:v>
                </c:pt>
                <c:pt idx="352">
                  <c:v>0.32940471261214654</c:v>
                </c:pt>
                <c:pt idx="353">
                  <c:v>0.16766947671790994</c:v>
                </c:pt>
                <c:pt idx="354">
                  <c:v>0.37108678624332941</c:v>
                </c:pt>
                <c:pt idx="355">
                  <c:v>0.24675070898312365</c:v>
                </c:pt>
                <c:pt idx="356">
                  <c:v>0.72721893454356579</c:v>
                </c:pt>
                <c:pt idx="357">
                  <c:v>0.3158378793764603</c:v>
                </c:pt>
                <c:pt idx="358">
                  <c:v>0.28549868186852223</c:v>
                </c:pt>
                <c:pt idx="359">
                  <c:v>0.30109786906429759</c:v>
                </c:pt>
                <c:pt idx="360">
                  <c:v>0.57905349833843878</c:v>
                </c:pt>
                <c:pt idx="361">
                  <c:v>0.98756409084370245</c:v>
                </c:pt>
                <c:pt idx="362">
                  <c:v>0.94953539502919937</c:v>
                </c:pt>
                <c:pt idx="363">
                  <c:v>0.86267986822540554</c:v>
                </c:pt>
                <c:pt idx="364">
                  <c:v>0.83062261582551189</c:v>
                </c:pt>
                <c:pt idx="365">
                  <c:v>4.0552370141882482E-2</c:v>
                </c:pt>
                <c:pt idx="366">
                  <c:v>0.4294073518197119</c:v>
                </c:pt>
                <c:pt idx="367">
                  <c:v>0.49074069147662536</c:v>
                </c:pt>
                <c:pt idx="368">
                  <c:v>5.7873861197973782E-2</c:v>
                </c:pt>
                <c:pt idx="369">
                  <c:v>0.93385019252110535</c:v>
                </c:pt>
                <c:pt idx="370">
                  <c:v>0.77866707186747708</c:v>
                </c:pt>
                <c:pt idx="371">
                  <c:v>0.84527278722828725</c:v>
                </c:pt>
                <c:pt idx="372">
                  <c:v>0.73125431574255728</c:v>
                </c:pt>
                <c:pt idx="373">
                  <c:v>0.54971653841025048</c:v>
                </c:pt>
                <c:pt idx="374">
                  <c:v>0.43474514316575169</c:v>
                </c:pt>
                <c:pt idx="375">
                  <c:v>0.88607247636221986</c:v>
                </c:pt>
                <c:pt idx="376">
                  <c:v>0.55025422699604476</c:v>
                </c:pt>
                <c:pt idx="377">
                  <c:v>0.75801607010578809</c:v>
                </c:pt>
                <c:pt idx="378">
                  <c:v>3.9549919175456721E-2</c:v>
                </c:pt>
                <c:pt idx="379">
                  <c:v>0.72507829480690722</c:v>
                </c:pt>
                <c:pt idx="380">
                  <c:v>0.75547987393386018</c:v>
                </c:pt>
                <c:pt idx="381">
                  <c:v>0.34398950770607856</c:v>
                </c:pt>
                <c:pt idx="382">
                  <c:v>0.55619956345665067</c:v>
                </c:pt>
                <c:pt idx="383">
                  <c:v>0.20712609595037351</c:v>
                </c:pt>
                <c:pt idx="384">
                  <c:v>0.9793064474236598</c:v>
                </c:pt>
                <c:pt idx="385">
                  <c:v>0.6778664013613267</c:v>
                </c:pt>
                <c:pt idx="386">
                  <c:v>0.40444243994817874</c:v>
                </c:pt>
                <c:pt idx="387">
                  <c:v>3.7069124271266012E-2</c:v>
                </c:pt>
                <c:pt idx="388">
                  <c:v>8.7909532823679123E-2</c:v>
                </c:pt>
                <c:pt idx="389">
                  <c:v>0.46983920834679593</c:v>
                </c:pt>
                <c:pt idx="390">
                  <c:v>0.12983798730759563</c:v>
                </c:pt>
                <c:pt idx="391">
                  <c:v>0.10332599866540028</c:v>
                </c:pt>
                <c:pt idx="392">
                  <c:v>0.85352044586878861</c:v>
                </c:pt>
                <c:pt idx="393">
                  <c:v>0.34875600602368134</c:v>
                </c:pt>
                <c:pt idx="394">
                  <c:v>8.7571505306328748E-2</c:v>
                </c:pt>
                <c:pt idx="395">
                  <c:v>0.50961463268188079</c:v>
                </c:pt>
                <c:pt idx="396">
                  <c:v>0.68487529601848895</c:v>
                </c:pt>
                <c:pt idx="397">
                  <c:v>0.42447267830971425</c:v>
                </c:pt>
                <c:pt idx="398">
                  <c:v>0.12728116710163029</c:v>
                </c:pt>
                <c:pt idx="399">
                  <c:v>0.69950679301326613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072768"/>
        <c:axId val="283107328"/>
      </c:scatterChart>
      <c:valAx>
        <c:axId val="283072768"/>
        <c:scaling>
          <c:orientation val="minMax"/>
          <c:max val="1"/>
        </c:scaling>
        <c:delete val="0"/>
        <c:axPos val="b"/>
        <c:numFmt formatCode="General" sourceLinked="1"/>
        <c:majorTickMark val="out"/>
        <c:minorTickMark val="none"/>
        <c:tickLblPos val="nextTo"/>
        <c:crossAx val="283107328"/>
        <c:crosses val="autoZero"/>
        <c:crossBetween val="midCat"/>
      </c:valAx>
      <c:valAx>
        <c:axId val="28310732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30727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de probabilidade</a:t>
            </a:r>
            <a:r>
              <a:rPr lang="pt-BR" baseline="0"/>
              <a:t> normal - Tempos de operação - 138 kV</a:t>
            </a:r>
            <a:endParaRPr lang="pt-BR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0"/>
            <c:dispEq val="0"/>
          </c:trendline>
          <c:xVal>
            <c:numRef>
              <c:f>Plan1!$R$3:$R$402</c:f>
              <c:numCache>
                <c:formatCode>General</c:formatCode>
                <c:ptCount val="400"/>
                <c:pt idx="0">
                  <c:v>0.61</c:v>
                </c:pt>
                <c:pt idx="1">
                  <c:v>0.13750000000000001</c:v>
                </c:pt>
                <c:pt idx="2">
                  <c:v>0.53249999999999997</c:v>
                </c:pt>
                <c:pt idx="3">
                  <c:v>0.13</c:v>
                </c:pt>
                <c:pt idx="4">
                  <c:v>0.73499999999999999</c:v>
                </c:pt>
                <c:pt idx="5">
                  <c:v>0.82</c:v>
                </c:pt>
                <c:pt idx="6">
                  <c:v>8.5000000000000006E-2</c:v>
                </c:pt>
                <c:pt idx="7">
                  <c:v>0.73750000000000004</c:v>
                </c:pt>
                <c:pt idx="8">
                  <c:v>0.62250000000000005</c:v>
                </c:pt>
                <c:pt idx="9">
                  <c:v>0.1525</c:v>
                </c:pt>
                <c:pt idx="10">
                  <c:v>0.86750000000000005</c:v>
                </c:pt>
                <c:pt idx="11">
                  <c:v>0.36499999999999999</c:v>
                </c:pt>
                <c:pt idx="12">
                  <c:v>0.25750000000000001</c:v>
                </c:pt>
                <c:pt idx="13">
                  <c:v>0.66500000000000004</c:v>
                </c:pt>
                <c:pt idx="14">
                  <c:v>0.435</c:v>
                </c:pt>
                <c:pt idx="15">
                  <c:v>0.94499999999999995</c:v>
                </c:pt>
                <c:pt idx="16">
                  <c:v>8.2500000000000004E-2</c:v>
                </c:pt>
                <c:pt idx="17">
                  <c:v>0.255</c:v>
                </c:pt>
                <c:pt idx="18">
                  <c:v>0.45</c:v>
                </c:pt>
                <c:pt idx="19">
                  <c:v>0.28749999999999998</c:v>
                </c:pt>
                <c:pt idx="20">
                  <c:v>5.2499999999999998E-2</c:v>
                </c:pt>
                <c:pt idx="21">
                  <c:v>9.7500000000000003E-2</c:v>
                </c:pt>
                <c:pt idx="22">
                  <c:v>0.42749999999999999</c:v>
                </c:pt>
                <c:pt idx="23">
                  <c:v>0.92249999999999999</c:v>
                </c:pt>
                <c:pt idx="24">
                  <c:v>0.1925</c:v>
                </c:pt>
                <c:pt idx="25">
                  <c:v>0.32250000000000001</c:v>
                </c:pt>
                <c:pt idx="26">
                  <c:v>0.315</c:v>
                </c:pt>
                <c:pt idx="27">
                  <c:v>0.77</c:v>
                </c:pt>
                <c:pt idx="28">
                  <c:v>0.91749999999999998</c:v>
                </c:pt>
                <c:pt idx="29">
                  <c:v>0.33</c:v>
                </c:pt>
                <c:pt idx="30">
                  <c:v>0.54500000000000004</c:v>
                </c:pt>
                <c:pt idx="31">
                  <c:v>0.22750000000000001</c:v>
                </c:pt>
                <c:pt idx="32">
                  <c:v>0.71499999999999997</c:v>
                </c:pt>
                <c:pt idx="33">
                  <c:v>0.99750000000000005</c:v>
                </c:pt>
                <c:pt idx="34">
                  <c:v>0.70750000000000002</c:v>
                </c:pt>
                <c:pt idx="35">
                  <c:v>0.97250000000000003</c:v>
                </c:pt>
                <c:pt idx="36">
                  <c:v>0.27500000000000002</c:v>
                </c:pt>
                <c:pt idx="37">
                  <c:v>0.56000000000000005</c:v>
                </c:pt>
                <c:pt idx="38">
                  <c:v>0.5625</c:v>
                </c:pt>
                <c:pt idx="39">
                  <c:v>0.13500000000000001</c:v>
                </c:pt>
                <c:pt idx="40">
                  <c:v>0.83250000000000002</c:v>
                </c:pt>
                <c:pt idx="41">
                  <c:v>0.88500000000000001</c:v>
                </c:pt>
                <c:pt idx="42">
                  <c:v>0.88</c:v>
                </c:pt>
                <c:pt idx="43">
                  <c:v>0.92500000000000004</c:v>
                </c:pt>
                <c:pt idx="44">
                  <c:v>0.88249999999999995</c:v>
                </c:pt>
                <c:pt idx="45">
                  <c:v>7.4999999999999997E-3</c:v>
                </c:pt>
                <c:pt idx="46">
                  <c:v>0.35</c:v>
                </c:pt>
                <c:pt idx="47">
                  <c:v>0.34250000000000003</c:v>
                </c:pt>
                <c:pt idx="48">
                  <c:v>0.78249999999999997</c:v>
                </c:pt>
                <c:pt idx="49">
                  <c:v>0.84</c:v>
                </c:pt>
                <c:pt idx="50">
                  <c:v>0.39750000000000002</c:v>
                </c:pt>
                <c:pt idx="51">
                  <c:v>0.27</c:v>
                </c:pt>
                <c:pt idx="52">
                  <c:v>0.60499999999999998</c:v>
                </c:pt>
                <c:pt idx="53">
                  <c:v>0.3725</c:v>
                </c:pt>
                <c:pt idx="54">
                  <c:v>0.84250000000000003</c:v>
                </c:pt>
                <c:pt idx="55">
                  <c:v>0.39</c:v>
                </c:pt>
                <c:pt idx="56">
                  <c:v>0.32750000000000001</c:v>
                </c:pt>
                <c:pt idx="57">
                  <c:v>0.73</c:v>
                </c:pt>
                <c:pt idx="58">
                  <c:v>0.755</c:v>
                </c:pt>
                <c:pt idx="59">
                  <c:v>0.43</c:v>
                </c:pt>
                <c:pt idx="60">
                  <c:v>0.31</c:v>
                </c:pt>
                <c:pt idx="61">
                  <c:v>0.375</c:v>
                </c:pt>
                <c:pt idx="62">
                  <c:v>0.36249999999999999</c:v>
                </c:pt>
                <c:pt idx="63">
                  <c:v>0.38500000000000001</c:v>
                </c:pt>
                <c:pt idx="64">
                  <c:v>0.95250000000000001</c:v>
                </c:pt>
                <c:pt idx="65">
                  <c:v>0.04</c:v>
                </c:pt>
                <c:pt idx="66">
                  <c:v>0.9325</c:v>
                </c:pt>
                <c:pt idx="67">
                  <c:v>0.1575</c:v>
                </c:pt>
                <c:pt idx="68">
                  <c:v>0.67</c:v>
                </c:pt>
                <c:pt idx="69">
                  <c:v>0.20749999999999999</c:v>
                </c:pt>
                <c:pt idx="70">
                  <c:v>0.96750000000000003</c:v>
                </c:pt>
                <c:pt idx="71">
                  <c:v>0.1125</c:v>
                </c:pt>
                <c:pt idx="72">
                  <c:v>0.39250000000000002</c:v>
                </c:pt>
                <c:pt idx="73">
                  <c:v>0.8125</c:v>
                </c:pt>
                <c:pt idx="74">
                  <c:v>0.89249999999999996</c:v>
                </c:pt>
                <c:pt idx="75">
                  <c:v>0.90749999999999997</c:v>
                </c:pt>
                <c:pt idx="76">
                  <c:v>0.44</c:v>
                </c:pt>
                <c:pt idx="77">
                  <c:v>0.505</c:v>
                </c:pt>
                <c:pt idx="78">
                  <c:v>0.86250000000000004</c:v>
                </c:pt>
                <c:pt idx="79">
                  <c:v>0.38750000000000001</c:v>
                </c:pt>
                <c:pt idx="80">
                  <c:v>0.50749999999999995</c:v>
                </c:pt>
                <c:pt idx="81">
                  <c:v>0.125</c:v>
                </c:pt>
                <c:pt idx="82">
                  <c:v>0.64500000000000002</c:v>
                </c:pt>
                <c:pt idx="83">
                  <c:v>0.60250000000000004</c:v>
                </c:pt>
                <c:pt idx="84">
                  <c:v>0.14749999999999999</c:v>
                </c:pt>
                <c:pt idx="85">
                  <c:v>0.19750000000000001</c:v>
                </c:pt>
                <c:pt idx="86">
                  <c:v>0.91500000000000004</c:v>
                </c:pt>
                <c:pt idx="87">
                  <c:v>0.23250000000000001</c:v>
                </c:pt>
                <c:pt idx="88">
                  <c:v>0.90500000000000003</c:v>
                </c:pt>
                <c:pt idx="89">
                  <c:v>0.51500000000000001</c:v>
                </c:pt>
                <c:pt idx="90">
                  <c:v>4.4999999999999998E-2</c:v>
                </c:pt>
                <c:pt idx="91">
                  <c:v>0.97</c:v>
                </c:pt>
                <c:pt idx="92">
                  <c:v>0.4975</c:v>
                </c:pt>
                <c:pt idx="93">
                  <c:v>0.52</c:v>
                </c:pt>
                <c:pt idx="94">
                  <c:v>0.79749999999999999</c:v>
                </c:pt>
                <c:pt idx="95">
                  <c:v>0.14249999999999999</c:v>
                </c:pt>
                <c:pt idx="96">
                  <c:v>1</c:v>
                </c:pt>
                <c:pt idx="97">
                  <c:v>0.81</c:v>
                </c:pt>
                <c:pt idx="98">
                  <c:v>0.1225</c:v>
                </c:pt>
                <c:pt idx="99">
                  <c:v>0.62749999999999995</c:v>
                </c:pt>
                <c:pt idx="100">
                  <c:v>0.53</c:v>
                </c:pt>
                <c:pt idx="101">
                  <c:v>0.45500000000000002</c:v>
                </c:pt>
                <c:pt idx="102">
                  <c:v>0.26</c:v>
                </c:pt>
                <c:pt idx="103">
                  <c:v>0.215</c:v>
                </c:pt>
                <c:pt idx="104">
                  <c:v>0.52749999999999997</c:v>
                </c:pt>
                <c:pt idx="105">
                  <c:v>0.80500000000000005</c:v>
                </c:pt>
                <c:pt idx="106">
                  <c:v>0.14000000000000001</c:v>
                </c:pt>
                <c:pt idx="107">
                  <c:v>0.51</c:v>
                </c:pt>
                <c:pt idx="108">
                  <c:v>0.48249999999999998</c:v>
                </c:pt>
                <c:pt idx="109">
                  <c:v>0.54</c:v>
                </c:pt>
                <c:pt idx="110">
                  <c:v>0.4375</c:v>
                </c:pt>
                <c:pt idx="111">
                  <c:v>0.79500000000000004</c:v>
                </c:pt>
                <c:pt idx="112">
                  <c:v>0.18</c:v>
                </c:pt>
                <c:pt idx="113">
                  <c:v>0.65</c:v>
                </c:pt>
                <c:pt idx="114">
                  <c:v>0.45750000000000002</c:v>
                </c:pt>
                <c:pt idx="115">
                  <c:v>0.16</c:v>
                </c:pt>
                <c:pt idx="116">
                  <c:v>0.66</c:v>
                </c:pt>
                <c:pt idx="117">
                  <c:v>0.22500000000000001</c:v>
                </c:pt>
                <c:pt idx="118">
                  <c:v>0.33250000000000002</c:v>
                </c:pt>
                <c:pt idx="119">
                  <c:v>0.3075</c:v>
                </c:pt>
                <c:pt idx="120">
                  <c:v>0.35499999999999998</c:v>
                </c:pt>
                <c:pt idx="121">
                  <c:v>0.66749999999999998</c:v>
                </c:pt>
                <c:pt idx="122">
                  <c:v>0.26250000000000001</c:v>
                </c:pt>
                <c:pt idx="123">
                  <c:v>0.32</c:v>
                </c:pt>
                <c:pt idx="124">
                  <c:v>0.44750000000000001</c:v>
                </c:pt>
                <c:pt idx="125">
                  <c:v>0.34</c:v>
                </c:pt>
                <c:pt idx="126">
                  <c:v>0.36749999999999999</c:v>
                </c:pt>
                <c:pt idx="127">
                  <c:v>0.17</c:v>
                </c:pt>
                <c:pt idx="128">
                  <c:v>0.71250000000000002</c:v>
                </c:pt>
                <c:pt idx="129">
                  <c:v>0.59499999999999997</c:v>
                </c:pt>
                <c:pt idx="130">
                  <c:v>0.3</c:v>
                </c:pt>
                <c:pt idx="131">
                  <c:v>0.995</c:v>
                </c:pt>
                <c:pt idx="132">
                  <c:v>7.2499999999999995E-2</c:v>
                </c:pt>
                <c:pt idx="133">
                  <c:v>0.98250000000000004</c:v>
                </c:pt>
                <c:pt idx="134">
                  <c:v>0.185</c:v>
                </c:pt>
                <c:pt idx="135">
                  <c:v>0.72750000000000004</c:v>
                </c:pt>
                <c:pt idx="136">
                  <c:v>0.46</c:v>
                </c:pt>
                <c:pt idx="137">
                  <c:v>0.56499999999999995</c:v>
                </c:pt>
                <c:pt idx="138">
                  <c:v>0.82499999999999996</c:v>
                </c:pt>
                <c:pt idx="139">
                  <c:v>0.63749999999999996</c:v>
                </c:pt>
                <c:pt idx="140">
                  <c:v>0.4</c:v>
                </c:pt>
                <c:pt idx="141">
                  <c:v>0.51249999999999996</c:v>
                </c:pt>
                <c:pt idx="142">
                  <c:v>0.19</c:v>
                </c:pt>
                <c:pt idx="143">
                  <c:v>5.5E-2</c:v>
                </c:pt>
                <c:pt idx="144">
                  <c:v>0.97750000000000004</c:v>
                </c:pt>
                <c:pt idx="145">
                  <c:v>0.60750000000000004</c:v>
                </c:pt>
                <c:pt idx="146">
                  <c:v>0.91</c:v>
                </c:pt>
                <c:pt idx="147">
                  <c:v>0.36</c:v>
                </c:pt>
                <c:pt idx="148">
                  <c:v>0.7</c:v>
                </c:pt>
                <c:pt idx="149">
                  <c:v>0.74</c:v>
                </c:pt>
                <c:pt idx="150">
                  <c:v>0.54249999999999998</c:v>
                </c:pt>
                <c:pt idx="151">
                  <c:v>0.1825</c:v>
                </c:pt>
                <c:pt idx="152">
                  <c:v>0.23499999999999999</c:v>
                </c:pt>
                <c:pt idx="153">
                  <c:v>0.8</c:v>
                </c:pt>
                <c:pt idx="154">
                  <c:v>0.28999999999999998</c:v>
                </c:pt>
                <c:pt idx="155">
                  <c:v>0.08</c:v>
                </c:pt>
                <c:pt idx="156">
                  <c:v>0.87749999999999995</c:v>
                </c:pt>
                <c:pt idx="157">
                  <c:v>0.35749999999999998</c:v>
                </c:pt>
                <c:pt idx="158">
                  <c:v>0.57750000000000001</c:v>
                </c:pt>
                <c:pt idx="159">
                  <c:v>0.76</c:v>
                </c:pt>
                <c:pt idx="160">
                  <c:v>0.42</c:v>
                </c:pt>
                <c:pt idx="161">
                  <c:v>0.12</c:v>
                </c:pt>
                <c:pt idx="162">
                  <c:v>1.2500000000000001E-2</c:v>
                </c:pt>
                <c:pt idx="163">
                  <c:v>0.58250000000000002</c:v>
                </c:pt>
                <c:pt idx="164">
                  <c:v>0.55249999999999999</c:v>
                </c:pt>
                <c:pt idx="165">
                  <c:v>0.32500000000000001</c:v>
                </c:pt>
                <c:pt idx="166">
                  <c:v>0.59750000000000003</c:v>
                </c:pt>
                <c:pt idx="167">
                  <c:v>0.93500000000000005</c:v>
                </c:pt>
                <c:pt idx="168">
                  <c:v>0.69750000000000001</c:v>
                </c:pt>
                <c:pt idx="169">
                  <c:v>0.24249999999999999</c:v>
                </c:pt>
                <c:pt idx="170">
                  <c:v>0.89500000000000002</c:v>
                </c:pt>
                <c:pt idx="171">
                  <c:v>0.19500000000000001</c:v>
                </c:pt>
                <c:pt idx="172">
                  <c:v>0.83499999999999996</c:v>
                </c:pt>
                <c:pt idx="173">
                  <c:v>0.40749999999999997</c:v>
                </c:pt>
                <c:pt idx="174">
                  <c:v>0.1</c:v>
                </c:pt>
                <c:pt idx="175">
                  <c:v>0.69</c:v>
                </c:pt>
                <c:pt idx="176">
                  <c:v>0.3175</c:v>
                </c:pt>
                <c:pt idx="177">
                  <c:v>0.74250000000000005</c:v>
                </c:pt>
                <c:pt idx="178">
                  <c:v>0.28249999999999997</c:v>
                </c:pt>
                <c:pt idx="179">
                  <c:v>0.75</c:v>
                </c:pt>
                <c:pt idx="180">
                  <c:v>0.01</c:v>
                </c:pt>
                <c:pt idx="181">
                  <c:v>0.96</c:v>
                </c:pt>
                <c:pt idx="182">
                  <c:v>0.72499999999999998</c:v>
                </c:pt>
                <c:pt idx="183">
                  <c:v>0.03</c:v>
                </c:pt>
                <c:pt idx="184">
                  <c:v>0.91249999999999998</c:v>
                </c:pt>
                <c:pt idx="185">
                  <c:v>0.105</c:v>
                </c:pt>
                <c:pt idx="186">
                  <c:v>0.97499999999999998</c:v>
                </c:pt>
                <c:pt idx="187">
                  <c:v>0.5575</c:v>
                </c:pt>
                <c:pt idx="188">
                  <c:v>0.82250000000000001</c:v>
                </c:pt>
                <c:pt idx="189">
                  <c:v>0.09</c:v>
                </c:pt>
                <c:pt idx="190">
                  <c:v>0.54749999999999999</c:v>
                </c:pt>
                <c:pt idx="191">
                  <c:v>0.72</c:v>
                </c:pt>
                <c:pt idx="192">
                  <c:v>2.5000000000000001E-3</c:v>
                </c:pt>
                <c:pt idx="193">
                  <c:v>0.47</c:v>
                </c:pt>
                <c:pt idx="194">
                  <c:v>4.2500000000000003E-2</c:v>
                </c:pt>
                <c:pt idx="195">
                  <c:v>0.52249999999999996</c:v>
                </c:pt>
                <c:pt idx="196">
                  <c:v>6.25E-2</c:v>
                </c:pt>
                <c:pt idx="197">
                  <c:v>0.82750000000000001</c:v>
                </c:pt>
                <c:pt idx="198">
                  <c:v>0.23749999999999999</c:v>
                </c:pt>
                <c:pt idx="199">
                  <c:v>0.78749999999999998</c:v>
                </c:pt>
                <c:pt idx="200">
                  <c:v>0.20499999999999999</c:v>
                </c:pt>
                <c:pt idx="201">
                  <c:v>0.69499999999999995</c:v>
                </c:pt>
                <c:pt idx="202">
                  <c:v>0.2175</c:v>
                </c:pt>
                <c:pt idx="203">
                  <c:v>0.48749999999999999</c:v>
                </c:pt>
                <c:pt idx="204">
                  <c:v>0.33750000000000002</c:v>
                </c:pt>
                <c:pt idx="205">
                  <c:v>0.1275</c:v>
                </c:pt>
                <c:pt idx="206">
                  <c:v>5.7500000000000002E-2</c:v>
                </c:pt>
                <c:pt idx="207">
                  <c:v>0.155</c:v>
                </c:pt>
                <c:pt idx="208">
                  <c:v>0.25</c:v>
                </c:pt>
                <c:pt idx="209">
                  <c:v>0.28499999999999998</c:v>
                </c:pt>
                <c:pt idx="210">
                  <c:v>0.6</c:v>
                </c:pt>
                <c:pt idx="211">
                  <c:v>0.67749999999999999</c:v>
                </c:pt>
                <c:pt idx="212">
                  <c:v>0.21249999999999999</c:v>
                </c:pt>
                <c:pt idx="213">
                  <c:v>0.96499999999999997</c:v>
                </c:pt>
                <c:pt idx="214">
                  <c:v>5.0000000000000001E-3</c:v>
                </c:pt>
                <c:pt idx="215">
                  <c:v>0.81499999999999995</c:v>
                </c:pt>
                <c:pt idx="216">
                  <c:v>0.3775</c:v>
                </c:pt>
                <c:pt idx="217">
                  <c:v>0.42499999999999999</c:v>
                </c:pt>
                <c:pt idx="218">
                  <c:v>0.16250000000000001</c:v>
                </c:pt>
                <c:pt idx="219">
                  <c:v>0.47249999999999998</c:v>
                </c:pt>
                <c:pt idx="220">
                  <c:v>0.27750000000000002</c:v>
                </c:pt>
                <c:pt idx="221">
                  <c:v>0.39500000000000002</c:v>
                </c:pt>
                <c:pt idx="222">
                  <c:v>0.38250000000000001</c:v>
                </c:pt>
                <c:pt idx="223">
                  <c:v>0.67500000000000004</c:v>
                </c:pt>
                <c:pt idx="224">
                  <c:v>0.85750000000000004</c:v>
                </c:pt>
                <c:pt idx="225">
                  <c:v>0.86</c:v>
                </c:pt>
                <c:pt idx="226">
                  <c:v>0.6875</c:v>
                </c:pt>
                <c:pt idx="227">
                  <c:v>0.67249999999999999</c:v>
                </c:pt>
                <c:pt idx="228">
                  <c:v>0.4425</c:v>
                </c:pt>
                <c:pt idx="229">
                  <c:v>0.8075</c:v>
                </c:pt>
                <c:pt idx="230">
                  <c:v>0.47499999999999998</c:v>
                </c:pt>
                <c:pt idx="231">
                  <c:v>0.64749999999999996</c:v>
                </c:pt>
                <c:pt idx="232">
                  <c:v>0.46750000000000003</c:v>
                </c:pt>
                <c:pt idx="233">
                  <c:v>0.62</c:v>
                </c:pt>
                <c:pt idx="234">
                  <c:v>0.26500000000000001</c:v>
                </c:pt>
                <c:pt idx="235">
                  <c:v>0.11749999999999999</c:v>
                </c:pt>
                <c:pt idx="236">
                  <c:v>7.7499999999999999E-2</c:v>
                </c:pt>
                <c:pt idx="237">
                  <c:v>2.5000000000000001E-2</c:v>
                </c:pt>
                <c:pt idx="238">
                  <c:v>0.9375</c:v>
                </c:pt>
                <c:pt idx="239">
                  <c:v>6.5000000000000002E-2</c:v>
                </c:pt>
                <c:pt idx="240">
                  <c:v>0.72250000000000003</c:v>
                </c:pt>
                <c:pt idx="241">
                  <c:v>1.7500000000000002E-2</c:v>
                </c:pt>
                <c:pt idx="242">
                  <c:v>0.49</c:v>
                </c:pt>
                <c:pt idx="243">
                  <c:v>0.02</c:v>
                </c:pt>
                <c:pt idx="244">
                  <c:v>0.92749999999999999</c:v>
                </c:pt>
                <c:pt idx="245">
                  <c:v>0.46500000000000002</c:v>
                </c:pt>
                <c:pt idx="246">
                  <c:v>0.76249999999999996</c:v>
                </c:pt>
                <c:pt idx="247">
                  <c:v>0.16750000000000001</c:v>
                </c:pt>
                <c:pt idx="248">
                  <c:v>0.9</c:v>
                </c:pt>
                <c:pt idx="249">
                  <c:v>0.83</c:v>
                </c:pt>
                <c:pt idx="250">
                  <c:v>0.115</c:v>
                </c:pt>
                <c:pt idx="251">
                  <c:v>0.41749999999999998</c:v>
                </c:pt>
                <c:pt idx="252">
                  <c:v>0.89749999999999996</c:v>
                </c:pt>
                <c:pt idx="253">
                  <c:v>0.84750000000000003</c:v>
                </c:pt>
                <c:pt idx="254">
                  <c:v>8.7499999999999994E-2</c:v>
                </c:pt>
                <c:pt idx="255">
                  <c:v>0.34749999999999998</c:v>
                </c:pt>
                <c:pt idx="256">
                  <c:v>0.95</c:v>
                </c:pt>
                <c:pt idx="257">
                  <c:v>0.22</c:v>
                </c:pt>
                <c:pt idx="258">
                  <c:v>0.06</c:v>
                </c:pt>
                <c:pt idx="259">
                  <c:v>6.7500000000000004E-2</c:v>
                </c:pt>
                <c:pt idx="260">
                  <c:v>0.58499999999999996</c:v>
                </c:pt>
                <c:pt idx="261">
                  <c:v>0.71750000000000003</c:v>
                </c:pt>
                <c:pt idx="262">
                  <c:v>0.94</c:v>
                </c:pt>
                <c:pt idx="263">
                  <c:v>2.2499999999999999E-2</c:v>
                </c:pt>
                <c:pt idx="264">
                  <c:v>0.20250000000000001</c:v>
                </c:pt>
                <c:pt idx="265">
                  <c:v>0.66249999999999998</c:v>
                </c:pt>
                <c:pt idx="266">
                  <c:v>0.8175</c:v>
                </c:pt>
                <c:pt idx="267">
                  <c:v>0.16500000000000001</c:v>
                </c:pt>
                <c:pt idx="268">
                  <c:v>0.84499999999999997</c:v>
                </c:pt>
                <c:pt idx="269">
                  <c:v>0.98750000000000004</c:v>
                </c:pt>
                <c:pt idx="270">
                  <c:v>0.73250000000000004</c:v>
                </c:pt>
                <c:pt idx="271">
                  <c:v>0.98499999999999999</c:v>
                </c:pt>
                <c:pt idx="272">
                  <c:v>0.13250000000000001</c:v>
                </c:pt>
                <c:pt idx="273">
                  <c:v>0.2225</c:v>
                </c:pt>
                <c:pt idx="274">
                  <c:v>0.57250000000000001</c:v>
                </c:pt>
                <c:pt idx="275">
                  <c:v>0.53749999999999998</c:v>
                </c:pt>
                <c:pt idx="276">
                  <c:v>0.45250000000000001</c:v>
                </c:pt>
                <c:pt idx="277">
                  <c:v>0.76500000000000001</c:v>
                </c:pt>
                <c:pt idx="278">
                  <c:v>0.61250000000000004</c:v>
                </c:pt>
                <c:pt idx="279">
                  <c:v>0.65249999999999997</c:v>
                </c:pt>
                <c:pt idx="280">
                  <c:v>0.92</c:v>
                </c:pt>
                <c:pt idx="281">
                  <c:v>1.4999999999999999E-2</c:v>
                </c:pt>
                <c:pt idx="282">
                  <c:v>0.68</c:v>
                </c:pt>
                <c:pt idx="283">
                  <c:v>0.65500000000000003</c:v>
                </c:pt>
                <c:pt idx="284">
                  <c:v>0.37</c:v>
                </c:pt>
                <c:pt idx="285">
                  <c:v>0.17499999999999999</c:v>
                </c:pt>
                <c:pt idx="286">
                  <c:v>0.17249999999999999</c:v>
                </c:pt>
                <c:pt idx="287">
                  <c:v>0.99250000000000005</c:v>
                </c:pt>
                <c:pt idx="288">
                  <c:v>0.05</c:v>
                </c:pt>
                <c:pt idx="289">
                  <c:v>0.87</c:v>
                </c:pt>
                <c:pt idx="290">
                  <c:v>0.79</c:v>
                </c:pt>
                <c:pt idx="291">
                  <c:v>0.35249999999999998</c:v>
                </c:pt>
                <c:pt idx="292">
                  <c:v>0.23</c:v>
                </c:pt>
                <c:pt idx="293">
                  <c:v>0.61499999999999999</c:v>
                </c:pt>
                <c:pt idx="294">
                  <c:v>0.40250000000000002</c:v>
                </c:pt>
                <c:pt idx="295">
                  <c:v>0.625</c:v>
                </c:pt>
                <c:pt idx="296">
                  <c:v>0.64</c:v>
                </c:pt>
                <c:pt idx="297">
                  <c:v>0.76749999999999996</c:v>
                </c:pt>
                <c:pt idx="298">
                  <c:v>0.47749999999999998</c:v>
                </c:pt>
                <c:pt idx="299">
                  <c:v>0.68500000000000005</c:v>
                </c:pt>
                <c:pt idx="300">
                  <c:v>0.495</c:v>
                </c:pt>
                <c:pt idx="301">
                  <c:v>0.3125</c:v>
                </c:pt>
                <c:pt idx="302">
                  <c:v>0.77749999999999997</c:v>
                </c:pt>
                <c:pt idx="303">
                  <c:v>0.61750000000000005</c:v>
                </c:pt>
                <c:pt idx="304">
                  <c:v>0.51749999999999996</c:v>
                </c:pt>
                <c:pt idx="305">
                  <c:v>0.1875</c:v>
                </c:pt>
                <c:pt idx="306">
                  <c:v>0.41499999999999998</c:v>
                </c:pt>
                <c:pt idx="307">
                  <c:v>0.34499999999999997</c:v>
                </c:pt>
                <c:pt idx="308">
                  <c:v>0.64249999999999996</c:v>
                </c:pt>
                <c:pt idx="309">
                  <c:v>0.63500000000000001</c:v>
                </c:pt>
                <c:pt idx="310">
                  <c:v>0.90249999999999997</c:v>
                </c:pt>
                <c:pt idx="311">
                  <c:v>0.57499999999999996</c:v>
                </c:pt>
                <c:pt idx="312">
                  <c:v>0.96250000000000002</c:v>
                </c:pt>
                <c:pt idx="313">
                  <c:v>0.53500000000000003</c:v>
                </c:pt>
                <c:pt idx="314">
                  <c:v>0.30499999999999999</c:v>
                </c:pt>
                <c:pt idx="315">
                  <c:v>0.65749999999999997</c:v>
                </c:pt>
                <c:pt idx="316">
                  <c:v>9.5000000000000001E-2</c:v>
                </c:pt>
                <c:pt idx="317">
                  <c:v>0.48499999999999999</c:v>
                </c:pt>
                <c:pt idx="318">
                  <c:v>0.52500000000000002</c:v>
                </c:pt>
                <c:pt idx="319">
                  <c:v>0.59250000000000003</c:v>
                </c:pt>
                <c:pt idx="320">
                  <c:v>0.94750000000000001</c:v>
                </c:pt>
                <c:pt idx="321">
                  <c:v>0.245</c:v>
                </c:pt>
                <c:pt idx="322">
                  <c:v>0.59</c:v>
                </c:pt>
                <c:pt idx="323">
                  <c:v>0.95499999999999996</c:v>
                </c:pt>
                <c:pt idx="324">
                  <c:v>0.93</c:v>
                </c:pt>
                <c:pt idx="325">
                  <c:v>0.14499999999999999</c:v>
                </c:pt>
                <c:pt idx="326">
                  <c:v>0.63</c:v>
                </c:pt>
                <c:pt idx="327">
                  <c:v>0.63249999999999995</c:v>
                </c:pt>
                <c:pt idx="328">
                  <c:v>0.27250000000000002</c:v>
                </c:pt>
                <c:pt idx="329">
                  <c:v>0.29249999999999998</c:v>
                </c:pt>
                <c:pt idx="330">
                  <c:v>0.85250000000000004</c:v>
                </c:pt>
                <c:pt idx="331">
                  <c:v>0.75749999999999995</c:v>
                </c:pt>
                <c:pt idx="332">
                  <c:v>0.85499999999999998</c:v>
                </c:pt>
                <c:pt idx="333">
                  <c:v>0.88749999999999996</c:v>
                </c:pt>
                <c:pt idx="334">
                  <c:v>0.44500000000000001</c:v>
                </c:pt>
                <c:pt idx="335">
                  <c:v>0.78500000000000003</c:v>
                </c:pt>
                <c:pt idx="336">
                  <c:v>0.70499999999999996</c:v>
                </c:pt>
                <c:pt idx="337">
                  <c:v>3.2500000000000001E-2</c:v>
                </c:pt>
                <c:pt idx="338">
                  <c:v>0.49249999999999999</c:v>
                </c:pt>
                <c:pt idx="339">
                  <c:v>0.42249999999999999</c:v>
                </c:pt>
                <c:pt idx="340">
                  <c:v>0.77500000000000002</c:v>
                </c:pt>
                <c:pt idx="341">
                  <c:v>0.2475</c:v>
                </c:pt>
                <c:pt idx="342">
                  <c:v>0.57999999999999996</c:v>
                </c:pt>
                <c:pt idx="343">
                  <c:v>0.4325</c:v>
                </c:pt>
                <c:pt idx="344">
                  <c:v>0.30249999999999999</c:v>
                </c:pt>
                <c:pt idx="345">
                  <c:v>0.875</c:v>
                </c:pt>
                <c:pt idx="346">
                  <c:v>0.10249999999999999</c:v>
                </c:pt>
                <c:pt idx="347">
                  <c:v>0.6925</c:v>
                </c:pt>
                <c:pt idx="348">
                  <c:v>0.56999999999999995</c:v>
                </c:pt>
                <c:pt idx="349">
                  <c:v>0.5</c:v>
                </c:pt>
                <c:pt idx="350">
                  <c:v>0.79249999999999998</c:v>
                </c:pt>
                <c:pt idx="351">
                  <c:v>0.2</c:v>
                </c:pt>
                <c:pt idx="352">
                  <c:v>0.28000000000000003</c:v>
                </c:pt>
                <c:pt idx="353">
                  <c:v>0.15</c:v>
                </c:pt>
                <c:pt idx="354">
                  <c:v>0.33500000000000002</c:v>
                </c:pt>
                <c:pt idx="355">
                  <c:v>0.21</c:v>
                </c:pt>
                <c:pt idx="356">
                  <c:v>0.74750000000000005</c:v>
                </c:pt>
                <c:pt idx="357">
                  <c:v>0.26750000000000002</c:v>
                </c:pt>
                <c:pt idx="358">
                  <c:v>0.24</c:v>
                </c:pt>
                <c:pt idx="359">
                  <c:v>0.2525</c:v>
                </c:pt>
                <c:pt idx="360">
                  <c:v>0.58750000000000002</c:v>
                </c:pt>
                <c:pt idx="361">
                  <c:v>0.99</c:v>
                </c:pt>
                <c:pt idx="362">
                  <c:v>0.95750000000000002</c:v>
                </c:pt>
                <c:pt idx="363">
                  <c:v>0.87250000000000005</c:v>
                </c:pt>
                <c:pt idx="364">
                  <c:v>0.83750000000000002</c:v>
                </c:pt>
                <c:pt idx="365">
                  <c:v>3.7499999999999999E-2</c:v>
                </c:pt>
                <c:pt idx="366">
                  <c:v>0.41</c:v>
                </c:pt>
                <c:pt idx="367">
                  <c:v>0.48</c:v>
                </c:pt>
                <c:pt idx="368">
                  <c:v>4.7500000000000001E-2</c:v>
                </c:pt>
                <c:pt idx="369">
                  <c:v>0.9425</c:v>
                </c:pt>
                <c:pt idx="370">
                  <c:v>0.80249999999999999</c:v>
                </c:pt>
                <c:pt idx="371">
                  <c:v>0.85</c:v>
                </c:pt>
                <c:pt idx="372">
                  <c:v>0.75249999999999995</c:v>
                </c:pt>
                <c:pt idx="373">
                  <c:v>0.55000000000000004</c:v>
                </c:pt>
                <c:pt idx="374">
                  <c:v>0.41249999999999998</c:v>
                </c:pt>
                <c:pt idx="375">
                  <c:v>0.89</c:v>
                </c:pt>
                <c:pt idx="376">
                  <c:v>0.55500000000000005</c:v>
                </c:pt>
                <c:pt idx="377">
                  <c:v>0.78</c:v>
                </c:pt>
                <c:pt idx="378">
                  <c:v>3.5000000000000003E-2</c:v>
                </c:pt>
                <c:pt idx="379">
                  <c:v>0.745</c:v>
                </c:pt>
                <c:pt idx="380">
                  <c:v>0.77249999999999996</c:v>
                </c:pt>
                <c:pt idx="381">
                  <c:v>0.29499999999999998</c:v>
                </c:pt>
                <c:pt idx="382">
                  <c:v>0.5675</c:v>
                </c:pt>
                <c:pt idx="383">
                  <c:v>0.17749999999999999</c:v>
                </c:pt>
                <c:pt idx="384">
                  <c:v>0.98</c:v>
                </c:pt>
                <c:pt idx="385">
                  <c:v>0.6825</c:v>
                </c:pt>
                <c:pt idx="386">
                  <c:v>0.38</c:v>
                </c:pt>
                <c:pt idx="387">
                  <c:v>2.75E-2</c:v>
                </c:pt>
                <c:pt idx="388">
                  <c:v>7.4999999999999997E-2</c:v>
                </c:pt>
                <c:pt idx="389">
                  <c:v>0.46250000000000002</c:v>
                </c:pt>
                <c:pt idx="390">
                  <c:v>0.11</c:v>
                </c:pt>
                <c:pt idx="391">
                  <c:v>9.2499999999999999E-2</c:v>
                </c:pt>
                <c:pt idx="392">
                  <c:v>0.86499999999999999</c:v>
                </c:pt>
                <c:pt idx="393">
                  <c:v>0.29749999999999999</c:v>
                </c:pt>
                <c:pt idx="394">
                  <c:v>7.0000000000000007E-2</c:v>
                </c:pt>
                <c:pt idx="395">
                  <c:v>0.50249999999999995</c:v>
                </c:pt>
                <c:pt idx="396">
                  <c:v>0.70250000000000001</c:v>
                </c:pt>
                <c:pt idx="397">
                  <c:v>0.40500000000000003</c:v>
                </c:pt>
                <c:pt idx="398">
                  <c:v>0.1075</c:v>
                </c:pt>
                <c:pt idx="399">
                  <c:v>0.71</c:v>
                </c:pt>
              </c:numCache>
            </c:numRef>
          </c:xVal>
          <c:yVal>
            <c:numRef>
              <c:f>Plan1!$T$3:$T$402</c:f>
              <c:numCache>
                <c:formatCode>General</c:formatCode>
                <c:ptCount val="400"/>
                <c:pt idx="0">
                  <c:v>0.46971057991367243</c:v>
                </c:pt>
                <c:pt idx="1">
                  <c:v>0.19216564435072428</c:v>
                </c:pt>
                <c:pt idx="2">
                  <c:v>0.40319628267134244</c:v>
                </c:pt>
                <c:pt idx="3">
                  <c:v>0.19025443439619405</c:v>
                </c:pt>
                <c:pt idx="4">
                  <c:v>0.61169851520630392</c:v>
                </c:pt>
                <c:pt idx="5">
                  <c:v>0.75964786292511199</c:v>
                </c:pt>
                <c:pt idx="6">
                  <c:v>0.17648696643370909</c:v>
                </c:pt>
                <c:pt idx="7">
                  <c:v>0.6147977920277925</c:v>
                </c:pt>
                <c:pt idx="8">
                  <c:v>0.49108161071671869</c:v>
                </c:pt>
                <c:pt idx="9">
                  <c:v>0.20088362067493451</c:v>
                </c:pt>
                <c:pt idx="10">
                  <c:v>0.83636796255179602</c:v>
                </c:pt>
                <c:pt idx="11">
                  <c:v>0.3029119508164268</c:v>
                </c:pt>
                <c:pt idx="12">
                  <c:v>0.25830922028732328</c:v>
                </c:pt>
                <c:pt idx="13">
                  <c:v>0.53386266371684288</c:v>
                </c:pt>
                <c:pt idx="14">
                  <c:v>0.33987620692798115</c:v>
                </c:pt>
                <c:pt idx="15">
                  <c:v>0.96249338923697425</c:v>
                </c:pt>
                <c:pt idx="16">
                  <c:v>0.17607618779404433</c:v>
                </c:pt>
                <c:pt idx="17">
                  <c:v>0.25638012802444887</c:v>
                </c:pt>
                <c:pt idx="18">
                  <c:v>0.35034284190067266</c:v>
                </c:pt>
                <c:pt idx="19">
                  <c:v>0.27285731439440708</c:v>
                </c:pt>
                <c:pt idx="20">
                  <c:v>0.16954564753491261</c:v>
                </c:pt>
                <c:pt idx="21">
                  <c:v>0.17990090411461954</c:v>
                </c:pt>
                <c:pt idx="22">
                  <c:v>0.33822768962360955</c:v>
                </c:pt>
                <c:pt idx="23">
                  <c:v>0.92860474446697527</c:v>
                </c:pt>
                <c:pt idx="24">
                  <c:v>0.21890072980271774</c:v>
                </c:pt>
                <c:pt idx="25">
                  <c:v>0.28473264045058266</c:v>
                </c:pt>
                <c:pt idx="26">
                  <c:v>0.28131537053006545</c:v>
                </c:pt>
                <c:pt idx="27">
                  <c:v>0.65925565930922991</c:v>
                </c:pt>
                <c:pt idx="28">
                  <c:v>0.92785829996209257</c:v>
                </c:pt>
                <c:pt idx="29">
                  <c:v>0.28846064224569679</c:v>
                </c:pt>
                <c:pt idx="30">
                  <c:v>0.41465059458547326</c:v>
                </c:pt>
                <c:pt idx="31">
                  <c:v>0.24311583771981793</c:v>
                </c:pt>
                <c:pt idx="32">
                  <c:v>0.59104341439550279</c:v>
                </c:pt>
                <c:pt idx="33">
                  <c:v>0.9999991146096685</c:v>
                </c:pt>
                <c:pt idx="34">
                  <c:v>0.58046867208305808</c:v>
                </c:pt>
                <c:pt idx="35">
                  <c:v>0.99714709547519664</c:v>
                </c:pt>
                <c:pt idx="36">
                  <c:v>0.26308985865719348</c:v>
                </c:pt>
                <c:pt idx="37">
                  <c:v>0.42017748688733547</c:v>
                </c:pt>
                <c:pt idx="38">
                  <c:v>0.42143131967102054</c:v>
                </c:pt>
                <c:pt idx="39">
                  <c:v>0.19183574745496559</c:v>
                </c:pt>
                <c:pt idx="40">
                  <c:v>0.77992922734029002</c:v>
                </c:pt>
                <c:pt idx="41">
                  <c:v>0.87849432786546122</c:v>
                </c:pt>
                <c:pt idx="42">
                  <c:v>0.86519972789113464</c:v>
                </c:pt>
                <c:pt idx="43">
                  <c:v>0.92861717139276168</c:v>
                </c:pt>
                <c:pt idx="44">
                  <c:v>0.87400949281221574</c:v>
                </c:pt>
                <c:pt idx="45">
                  <c:v>0.15263334521853419</c:v>
                </c:pt>
                <c:pt idx="46">
                  <c:v>0.29773648112058104</c:v>
                </c:pt>
                <c:pt idx="47">
                  <c:v>0.29602964759445605</c:v>
                </c:pt>
                <c:pt idx="48">
                  <c:v>0.67489470142032304</c:v>
                </c:pt>
                <c:pt idx="49">
                  <c:v>0.7974846167949009</c:v>
                </c:pt>
                <c:pt idx="50">
                  <c:v>0.31681335615139367</c:v>
                </c:pt>
                <c:pt idx="51">
                  <c:v>0.26275577487516422</c:v>
                </c:pt>
                <c:pt idx="52">
                  <c:v>0.46747524862858775</c:v>
                </c:pt>
                <c:pt idx="53">
                  <c:v>0.30556730243527053</c:v>
                </c:pt>
                <c:pt idx="54">
                  <c:v>0.80163021214638541</c:v>
                </c:pt>
                <c:pt idx="55">
                  <c:v>0.3146025959761708</c:v>
                </c:pt>
                <c:pt idx="56">
                  <c:v>0.28764056038337665</c:v>
                </c:pt>
                <c:pt idx="57">
                  <c:v>0.60679180647608111</c:v>
                </c:pt>
                <c:pt idx="58">
                  <c:v>0.63237444892312367</c:v>
                </c:pt>
                <c:pt idx="59">
                  <c:v>0.33948403052115927</c:v>
                </c:pt>
                <c:pt idx="60">
                  <c:v>0.28043212068958229</c:v>
                </c:pt>
                <c:pt idx="61">
                  <c:v>0.30640738812202084</c:v>
                </c:pt>
                <c:pt idx="62">
                  <c:v>0.30251019951829305</c:v>
                </c:pt>
                <c:pt idx="63">
                  <c:v>0.31228748407912704</c:v>
                </c:pt>
                <c:pt idx="64">
                  <c:v>0.97605844220207705</c:v>
                </c:pt>
                <c:pt idx="65">
                  <c:v>0.16137960608390797</c:v>
                </c:pt>
                <c:pt idx="66">
                  <c:v>0.94216623566187829</c:v>
                </c:pt>
                <c:pt idx="67">
                  <c:v>0.20410866995149812</c:v>
                </c:pt>
                <c:pt idx="68">
                  <c:v>0.54394867529854041</c:v>
                </c:pt>
                <c:pt idx="69">
                  <c:v>0.22859544572022419</c:v>
                </c:pt>
                <c:pt idx="70">
                  <c:v>0.99266974717585732</c:v>
                </c:pt>
                <c:pt idx="71">
                  <c:v>0.18747733652153142</c:v>
                </c:pt>
                <c:pt idx="72">
                  <c:v>0.31575985463531353</c:v>
                </c:pt>
                <c:pt idx="73">
                  <c:v>0.72366703168012392</c:v>
                </c:pt>
                <c:pt idx="74">
                  <c:v>0.88757527211320808</c:v>
                </c:pt>
                <c:pt idx="75">
                  <c:v>0.92079949419471863</c:v>
                </c:pt>
                <c:pt idx="76">
                  <c:v>0.34313774699119892</c:v>
                </c:pt>
                <c:pt idx="77">
                  <c:v>0.3848096881924119</c:v>
                </c:pt>
                <c:pt idx="78">
                  <c:v>0.82691502547099283</c:v>
                </c:pt>
                <c:pt idx="79">
                  <c:v>0.3141616726058285</c:v>
                </c:pt>
                <c:pt idx="80">
                  <c:v>0.38659667210311771</c:v>
                </c:pt>
                <c:pt idx="81">
                  <c:v>0.18999064208719299</c:v>
                </c:pt>
                <c:pt idx="82">
                  <c:v>0.50939560864796585</c:v>
                </c:pt>
                <c:pt idx="83">
                  <c:v>0.46311873578874518</c:v>
                </c:pt>
                <c:pt idx="84">
                  <c:v>0.19708341796972301</c:v>
                </c:pt>
                <c:pt idx="85">
                  <c:v>0.22401742647608519</c:v>
                </c:pt>
                <c:pt idx="86">
                  <c:v>0.92654610972559737</c:v>
                </c:pt>
                <c:pt idx="87">
                  <c:v>0.24526980237279483</c:v>
                </c:pt>
                <c:pt idx="88">
                  <c:v>0.91488093308644813</c:v>
                </c:pt>
                <c:pt idx="89">
                  <c:v>0.39144506662968948</c:v>
                </c:pt>
                <c:pt idx="90">
                  <c:v>0.1648634534582111</c:v>
                </c:pt>
                <c:pt idx="91">
                  <c:v>0.9955929679362745</c:v>
                </c:pt>
                <c:pt idx="92">
                  <c:v>0.37952809521054648</c:v>
                </c:pt>
                <c:pt idx="93">
                  <c:v>0.3976193230088727</c:v>
                </c:pt>
                <c:pt idx="94">
                  <c:v>0.69394357596947287</c:v>
                </c:pt>
                <c:pt idx="95">
                  <c:v>0.19431633328326914</c:v>
                </c:pt>
                <c:pt idx="96">
                  <c:v>0.99999999413653162</c:v>
                </c:pt>
                <c:pt idx="97">
                  <c:v>0.71780091555006575</c:v>
                </c:pt>
                <c:pt idx="98">
                  <c:v>0.18976072030015703</c:v>
                </c:pt>
                <c:pt idx="99">
                  <c:v>0.49209454695690186</c:v>
                </c:pt>
                <c:pt idx="100">
                  <c:v>0.40206572611880387</c:v>
                </c:pt>
                <c:pt idx="101">
                  <c:v>0.35113724854888539</c:v>
                </c:pt>
                <c:pt idx="102">
                  <c:v>0.25926790518960041</c:v>
                </c:pt>
                <c:pt idx="103">
                  <c:v>0.23911920480637225</c:v>
                </c:pt>
                <c:pt idx="104">
                  <c:v>0.40038713795717451</c:v>
                </c:pt>
                <c:pt idx="105">
                  <c:v>0.7065436735937547</c:v>
                </c:pt>
                <c:pt idx="106">
                  <c:v>0.1936767531412546</c:v>
                </c:pt>
                <c:pt idx="107">
                  <c:v>0.39000020307910976</c:v>
                </c:pt>
                <c:pt idx="108">
                  <c:v>0.3714572375217603</c:v>
                </c:pt>
                <c:pt idx="109">
                  <c:v>0.40730596076820075</c:v>
                </c:pt>
                <c:pt idx="110">
                  <c:v>0.34094382309317572</c:v>
                </c:pt>
                <c:pt idx="111">
                  <c:v>0.69122700136881576</c:v>
                </c:pt>
                <c:pt idx="112">
                  <c:v>0.21479471031700034</c:v>
                </c:pt>
                <c:pt idx="113">
                  <c:v>0.51313093370671981</c:v>
                </c:pt>
                <c:pt idx="114">
                  <c:v>0.35133655233436711</c:v>
                </c:pt>
                <c:pt idx="115">
                  <c:v>0.2046022753447054</c:v>
                </c:pt>
                <c:pt idx="116">
                  <c:v>0.52216112759852806</c:v>
                </c:pt>
                <c:pt idx="117">
                  <c:v>0.24107428310932744</c:v>
                </c:pt>
                <c:pt idx="118">
                  <c:v>0.28949089207993273</c:v>
                </c:pt>
                <c:pt idx="119">
                  <c:v>0.28020017675611353</c:v>
                </c:pt>
                <c:pt idx="120">
                  <c:v>0.30019867171685488</c:v>
                </c:pt>
                <c:pt idx="121">
                  <c:v>0.54039384892862019</c:v>
                </c:pt>
                <c:pt idx="122">
                  <c:v>0.25948123020252933</c:v>
                </c:pt>
                <c:pt idx="123">
                  <c:v>0.2838876114238944</c:v>
                </c:pt>
                <c:pt idx="124">
                  <c:v>0.34752768072941059</c:v>
                </c:pt>
                <c:pt idx="125">
                  <c:v>0.2935319530631133</c:v>
                </c:pt>
                <c:pt idx="126">
                  <c:v>0.30413090058204556</c:v>
                </c:pt>
                <c:pt idx="127">
                  <c:v>0.210040417237984</c:v>
                </c:pt>
                <c:pt idx="128">
                  <c:v>0.58289999193265518</c:v>
                </c:pt>
                <c:pt idx="129">
                  <c:v>0.45183079921315761</c:v>
                </c:pt>
                <c:pt idx="130">
                  <c:v>0.27833423776489929</c:v>
                </c:pt>
                <c:pt idx="131">
                  <c:v>0.99999495296752072</c:v>
                </c:pt>
                <c:pt idx="132">
                  <c:v>0.17434764952847434</c:v>
                </c:pt>
                <c:pt idx="133">
                  <c:v>0.99853776006359773</c:v>
                </c:pt>
                <c:pt idx="134">
                  <c:v>0.21696021911761965</c:v>
                </c:pt>
                <c:pt idx="135">
                  <c:v>0.60646413308181679</c:v>
                </c:pt>
                <c:pt idx="136">
                  <c:v>0.3521537933668073</c:v>
                </c:pt>
                <c:pt idx="137">
                  <c:v>0.42213637902024803</c:v>
                </c:pt>
                <c:pt idx="138">
                  <c:v>0.76697347516596404</c:v>
                </c:pt>
                <c:pt idx="139">
                  <c:v>0.50128270862863544</c:v>
                </c:pt>
                <c:pt idx="140">
                  <c:v>0.32113976960169655</c:v>
                </c:pt>
                <c:pt idx="141">
                  <c:v>0.3904628907743794</c:v>
                </c:pt>
                <c:pt idx="142">
                  <c:v>0.21859992230151667</c:v>
                </c:pt>
                <c:pt idx="143">
                  <c:v>0.1710589218728141</c:v>
                </c:pt>
                <c:pt idx="144">
                  <c:v>0.99836872205384852</c:v>
                </c:pt>
                <c:pt idx="145">
                  <c:v>0.46893454397624718</c:v>
                </c:pt>
                <c:pt idx="146">
                  <c:v>0.92229449568076238</c:v>
                </c:pt>
                <c:pt idx="147">
                  <c:v>0.30148521086011987</c:v>
                </c:pt>
                <c:pt idx="148">
                  <c:v>0.56339460901881111</c:v>
                </c:pt>
                <c:pt idx="149">
                  <c:v>0.61479820836411714</c:v>
                </c:pt>
                <c:pt idx="150">
                  <c:v>0.41132846049308341</c:v>
                </c:pt>
                <c:pt idx="151">
                  <c:v>0.21598228435867767</c:v>
                </c:pt>
                <c:pt idx="152">
                  <c:v>0.24625318870922369</c:v>
                </c:pt>
                <c:pt idx="153">
                  <c:v>0.69510595157657151</c:v>
                </c:pt>
                <c:pt idx="154">
                  <c:v>0.27352325513207232</c:v>
                </c:pt>
                <c:pt idx="155">
                  <c:v>0.17478145201375356</c:v>
                </c:pt>
                <c:pt idx="156">
                  <c:v>0.85342490239020075</c:v>
                </c:pt>
                <c:pt idx="157">
                  <c:v>0.30082534737673527</c:v>
                </c:pt>
                <c:pt idx="158">
                  <c:v>0.43059959725843788</c:v>
                </c:pt>
                <c:pt idx="159">
                  <c:v>0.64721840753820259</c:v>
                </c:pt>
                <c:pt idx="160">
                  <c:v>0.33284084732604113</c:v>
                </c:pt>
                <c:pt idx="161">
                  <c:v>0.18975577947012404</c:v>
                </c:pt>
                <c:pt idx="162">
                  <c:v>0.15461228694056781</c:v>
                </c:pt>
                <c:pt idx="163">
                  <c:v>0.43456324413853958</c:v>
                </c:pt>
                <c:pt idx="164">
                  <c:v>0.41755948280407856</c:v>
                </c:pt>
                <c:pt idx="165">
                  <c:v>0.28521424240445747</c:v>
                </c:pt>
                <c:pt idx="166">
                  <c:v>0.45696770528156916</c:v>
                </c:pt>
                <c:pt idx="167">
                  <c:v>0.94274349610035435</c:v>
                </c:pt>
                <c:pt idx="168">
                  <c:v>0.55955754760908316</c:v>
                </c:pt>
                <c:pt idx="169">
                  <c:v>0.2470439298902582</c:v>
                </c:pt>
                <c:pt idx="170">
                  <c:v>0.88903364830686749</c:v>
                </c:pt>
                <c:pt idx="171">
                  <c:v>0.21960829547157146</c:v>
                </c:pt>
                <c:pt idx="172">
                  <c:v>0.78021944539676902</c:v>
                </c:pt>
                <c:pt idx="173">
                  <c:v>0.32380335888572198</c:v>
                </c:pt>
                <c:pt idx="174">
                  <c:v>0.18094093349953969</c:v>
                </c:pt>
                <c:pt idx="175">
                  <c:v>0.55587492438898156</c:v>
                </c:pt>
                <c:pt idx="176">
                  <c:v>0.28211671581476838</c:v>
                </c:pt>
                <c:pt idx="177">
                  <c:v>0.61598387510920827</c:v>
                </c:pt>
                <c:pt idx="178">
                  <c:v>0.26852789967656865</c:v>
                </c:pt>
                <c:pt idx="179">
                  <c:v>0.62494221705080522</c:v>
                </c:pt>
                <c:pt idx="180">
                  <c:v>0.15365134471407915</c:v>
                </c:pt>
                <c:pt idx="181">
                  <c:v>0.98490126865204741</c:v>
                </c:pt>
                <c:pt idx="182">
                  <c:v>0.60408682261919078</c:v>
                </c:pt>
                <c:pt idx="183">
                  <c:v>0.16076076386419103</c:v>
                </c:pt>
                <c:pt idx="184">
                  <c:v>0.9227960159042683</c:v>
                </c:pt>
                <c:pt idx="185">
                  <c:v>0.18559679279185648</c:v>
                </c:pt>
                <c:pt idx="186">
                  <c:v>0.99748463914498042</c:v>
                </c:pt>
                <c:pt idx="187">
                  <c:v>0.41818195274104852</c:v>
                </c:pt>
                <c:pt idx="188">
                  <c:v>0.76322932583420844</c:v>
                </c:pt>
                <c:pt idx="189">
                  <c:v>0.17846064639564332</c:v>
                </c:pt>
                <c:pt idx="190">
                  <c:v>0.41524698884302014</c:v>
                </c:pt>
                <c:pt idx="191">
                  <c:v>0.59683523192240506</c:v>
                </c:pt>
                <c:pt idx="192">
                  <c:v>0.15238414804703421</c:v>
                </c:pt>
                <c:pt idx="193">
                  <c:v>0.35548719067997703</c:v>
                </c:pt>
                <c:pt idx="194">
                  <c:v>0.16467251591963883</c:v>
                </c:pt>
                <c:pt idx="195">
                  <c:v>0.39901640936048083</c:v>
                </c:pt>
                <c:pt idx="196">
                  <c:v>0.17370520510078305</c:v>
                </c:pt>
                <c:pt idx="197">
                  <c:v>0.77916895897542204</c:v>
                </c:pt>
                <c:pt idx="198">
                  <c:v>0.24654333879209889</c:v>
                </c:pt>
                <c:pt idx="199">
                  <c:v>0.68262132179292601</c:v>
                </c:pt>
                <c:pt idx="200">
                  <c:v>0.2269323785384656</c:v>
                </c:pt>
                <c:pt idx="201">
                  <c:v>0.55859548677143167</c:v>
                </c:pt>
                <c:pt idx="202">
                  <c:v>0.23981992886299097</c:v>
                </c:pt>
                <c:pt idx="203">
                  <c:v>0.37358562483106239</c:v>
                </c:pt>
                <c:pt idx="204">
                  <c:v>0.29205529925850349</c:v>
                </c:pt>
                <c:pt idx="205">
                  <c:v>0.19008044074603919</c:v>
                </c:pt>
                <c:pt idx="206">
                  <c:v>0.17201341347453333</c:v>
                </c:pt>
                <c:pt idx="207">
                  <c:v>0.20286767963479174</c:v>
                </c:pt>
                <c:pt idx="208">
                  <c:v>0.24836549516484141</c:v>
                </c:pt>
                <c:pt idx="209">
                  <c:v>0.26862054907627109</c:v>
                </c:pt>
                <c:pt idx="210">
                  <c:v>0.46109384991959701</c:v>
                </c:pt>
                <c:pt idx="211">
                  <c:v>0.54816908161984856</c:v>
                </c:pt>
                <c:pt idx="212">
                  <c:v>0.23686063385360709</c:v>
                </c:pt>
                <c:pt idx="213">
                  <c:v>0.98842956582685348</c:v>
                </c:pt>
                <c:pt idx="214">
                  <c:v>0.15261565846907327</c:v>
                </c:pt>
                <c:pt idx="215">
                  <c:v>0.73321221921503077</c:v>
                </c:pt>
                <c:pt idx="216">
                  <c:v>0.30903429173372632</c:v>
                </c:pt>
                <c:pt idx="217">
                  <c:v>0.33364971089684514</c:v>
                </c:pt>
                <c:pt idx="218">
                  <c:v>0.20854362723607922</c:v>
                </c:pt>
                <c:pt idx="219">
                  <c:v>0.36332295269642279</c:v>
                </c:pt>
                <c:pt idx="220">
                  <c:v>0.26478185204960464</c:v>
                </c:pt>
                <c:pt idx="221">
                  <c:v>0.31628749266975364</c:v>
                </c:pt>
                <c:pt idx="222">
                  <c:v>0.30981944937352235</c:v>
                </c:pt>
                <c:pt idx="223">
                  <c:v>0.54450645146983767</c:v>
                </c:pt>
                <c:pt idx="224">
                  <c:v>0.82091054385028661</c:v>
                </c:pt>
                <c:pt idx="225">
                  <c:v>0.82272900337714572</c:v>
                </c:pt>
                <c:pt idx="226">
                  <c:v>0.55515327972961548</c:v>
                </c:pt>
                <c:pt idx="227">
                  <c:v>0.54409386082483913</c:v>
                </c:pt>
                <c:pt idx="228">
                  <c:v>0.34386864621186841</c:v>
                </c:pt>
                <c:pt idx="229">
                  <c:v>0.71518534135524536</c:v>
                </c:pt>
                <c:pt idx="230">
                  <c:v>0.36493416697962472</c:v>
                </c:pt>
                <c:pt idx="231">
                  <c:v>0.51199429204457081</c:v>
                </c:pt>
                <c:pt idx="232">
                  <c:v>0.35534969524854332</c:v>
                </c:pt>
                <c:pt idx="233">
                  <c:v>0.47993391966266502</c:v>
                </c:pt>
                <c:pt idx="234">
                  <c:v>0.25949423886879758</c:v>
                </c:pt>
                <c:pt idx="235">
                  <c:v>0.1889366451046875</c:v>
                </c:pt>
                <c:pt idx="236">
                  <c:v>0.17465224336241031</c:v>
                </c:pt>
                <c:pt idx="237">
                  <c:v>0.16005470761034971</c:v>
                </c:pt>
                <c:pt idx="238">
                  <c:v>0.94716894988005107</c:v>
                </c:pt>
                <c:pt idx="239">
                  <c:v>0.1738437710614027</c:v>
                </c:pt>
                <c:pt idx="240">
                  <c:v>0.59926542303181651</c:v>
                </c:pt>
                <c:pt idx="241">
                  <c:v>0.15701328335004269</c:v>
                </c:pt>
                <c:pt idx="242">
                  <c:v>0.3759651027036035</c:v>
                </c:pt>
                <c:pt idx="243">
                  <c:v>0.15775482472450175</c:v>
                </c:pt>
                <c:pt idx="244">
                  <c:v>0.93463400296258126</c:v>
                </c:pt>
                <c:pt idx="245">
                  <c:v>0.35422078086857356</c:v>
                </c:pt>
                <c:pt idx="246">
                  <c:v>0.64828132711403086</c:v>
                </c:pt>
                <c:pt idx="247">
                  <c:v>0.2097456949194024</c:v>
                </c:pt>
                <c:pt idx="248">
                  <c:v>0.91051528934192183</c:v>
                </c:pt>
                <c:pt idx="249">
                  <c:v>0.7798301751243264</c:v>
                </c:pt>
                <c:pt idx="250">
                  <c:v>0.1882573206490685</c:v>
                </c:pt>
                <c:pt idx="251">
                  <c:v>0.33187050304337301</c:v>
                </c:pt>
                <c:pt idx="252">
                  <c:v>0.90008602754593747</c:v>
                </c:pt>
                <c:pt idx="253">
                  <c:v>0.80535638069903992</c:v>
                </c:pt>
                <c:pt idx="254">
                  <c:v>0.17697692291211459</c:v>
                </c:pt>
                <c:pt idx="255">
                  <c:v>0.29728499930906049</c:v>
                </c:pt>
                <c:pt idx="256">
                  <c:v>0.96920461537061653</c:v>
                </c:pt>
                <c:pt idx="257">
                  <c:v>0.24036245665482092</c:v>
                </c:pt>
                <c:pt idx="258">
                  <c:v>0.17363910990702935</c:v>
                </c:pt>
                <c:pt idx="259">
                  <c:v>0.17427118750706633</c:v>
                </c:pt>
                <c:pt idx="260">
                  <c:v>0.44377052746610779</c:v>
                </c:pt>
                <c:pt idx="261">
                  <c:v>0.59493671369437862</c:v>
                </c:pt>
                <c:pt idx="262">
                  <c:v>0.94855899367438679</c:v>
                </c:pt>
                <c:pt idx="263">
                  <c:v>0.1594241474548099</c:v>
                </c:pt>
                <c:pt idx="264">
                  <c:v>0.22501470700652546</c:v>
                </c:pt>
                <c:pt idx="265">
                  <c:v>0.5285851581800769</c:v>
                </c:pt>
                <c:pt idx="266">
                  <c:v>0.73643706999443947</c:v>
                </c:pt>
                <c:pt idx="267">
                  <c:v>0.20958935962159539</c:v>
                </c:pt>
                <c:pt idx="268">
                  <c:v>0.80342935018118267</c:v>
                </c:pt>
                <c:pt idx="269">
                  <c:v>0.99966638941950625</c:v>
                </c:pt>
                <c:pt idx="270">
                  <c:v>0.60758449817141702</c:v>
                </c:pt>
                <c:pt idx="271">
                  <c:v>0.99956485812420948</c:v>
                </c:pt>
                <c:pt idx="272">
                  <c:v>0.19063604337759613</c:v>
                </c:pt>
                <c:pt idx="273">
                  <c:v>0.24074851795640773</c:v>
                </c:pt>
                <c:pt idx="274">
                  <c:v>0.4245742680681987</c:v>
                </c:pt>
                <c:pt idx="275">
                  <c:v>0.4069480526553515</c:v>
                </c:pt>
                <c:pt idx="276">
                  <c:v>0.35071096341611407</c:v>
                </c:pt>
                <c:pt idx="277">
                  <c:v>0.65088671253977437</c:v>
                </c:pt>
                <c:pt idx="278">
                  <c:v>0.47541609763411546</c:v>
                </c:pt>
                <c:pt idx="279">
                  <c:v>0.51634565571533386</c:v>
                </c:pt>
                <c:pt idx="280">
                  <c:v>0.92816083571799435</c:v>
                </c:pt>
                <c:pt idx="281">
                  <c:v>0.15639471361043683</c:v>
                </c:pt>
                <c:pt idx="282">
                  <c:v>0.55000197227388914</c:v>
                </c:pt>
                <c:pt idx="283">
                  <c:v>0.51699463871323958</c:v>
                </c:pt>
                <c:pt idx="284">
                  <c:v>0.30555624132240067</c:v>
                </c:pt>
                <c:pt idx="285">
                  <c:v>0.21332100540412649</c:v>
                </c:pt>
                <c:pt idx="286">
                  <c:v>0.21024816430842241</c:v>
                </c:pt>
                <c:pt idx="287">
                  <c:v>0.99998376717447668</c:v>
                </c:pt>
                <c:pt idx="288">
                  <c:v>0.16811045606314265</c:v>
                </c:pt>
                <c:pt idx="289">
                  <c:v>0.83698998164131666</c:v>
                </c:pt>
                <c:pt idx="290">
                  <c:v>0.68396903290843714</c:v>
                </c:pt>
                <c:pt idx="291">
                  <c:v>0.29993134793008169</c:v>
                </c:pt>
                <c:pt idx="292">
                  <c:v>0.24461544698345966</c:v>
                </c:pt>
                <c:pt idx="293">
                  <c:v>0.47630049389874318</c:v>
                </c:pt>
                <c:pt idx="294">
                  <c:v>0.32167046097350704</c:v>
                </c:pt>
                <c:pt idx="295">
                  <c:v>0.49182028573046432</c:v>
                </c:pt>
                <c:pt idx="296">
                  <c:v>0.50563648207482403</c:v>
                </c:pt>
                <c:pt idx="297">
                  <c:v>0.65201909207310449</c:v>
                </c:pt>
                <c:pt idx="298">
                  <c:v>0.36497865247343797</c:v>
                </c:pt>
                <c:pt idx="299">
                  <c:v>0.55453091181307346</c:v>
                </c:pt>
                <c:pt idx="300">
                  <c:v>0.37945770714154847</c:v>
                </c:pt>
                <c:pt idx="301">
                  <c:v>0.28083710192329409</c:v>
                </c:pt>
                <c:pt idx="302">
                  <c:v>0.66684975449149331</c:v>
                </c:pt>
                <c:pt idx="303">
                  <c:v>0.47945338472567056</c:v>
                </c:pt>
                <c:pt idx="304">
                  <c:v>0.39300984844674275</c:v>
                </c:pt>
                <c:pt idx="305">
                  <c:v>0.21736456708368615</c:v>
                </c:pt>
                <c:pt idx="306">
                  <c:v>0.33169526168501584</c:v>
                </c:pt>
                <c:pt idx="307">
                  <c:v>0.29688584197209772</c:v>
                </c:pt>
                <c:pt idx="308">
                  <c:v>0.50631453280696936</c:v>
                </c:pt>
                <c:pt idx="309">
                  <c:v>0.50056578296219167</c:v>
                </c:pt>
                <c:pt idx="310">
                  <c:v>0.91296889291146965</c:v>
                </c:pt>
                <c:pt idx="311">
                  <c:v>0.42931366263780446</c:v>
                </c:pt>
                <c:pt idx="312">
                  <c:v>0.98738268227381543</c:v>
                </c:pt>
                <c:pt idx="313">
                  <c:v>0.40634568283687755</c:v>
                </c:pt>
                <c:pt idx="314">
                  <c:v>0.27976673720393108</c:v>
                </c:pt>
                <c:pt idx="315">
                  <c:v>0.51753620327705963</c:v>
                </c:pt>
                <c:pt idx="316">
                  <c:v>0.17952333558550837</c:v>
                </c:pt>
                <c:pt idx="317">
                  <c:v>0.37296649201920673</c:v>
                </c:pt>
                <c:pt idx="318">
                  <c:v>0.39926922371601103</c:v>
                </c:pt>
                <c:pt idx="319">
                  <c:v>0.447824895867105</c:v>
                </c:pt>
                <c:pt idx="320">
                  <c:v>0.9669370649475304</c:v>
                </c:pt>
                <c:pt idx="321">
                  <c:v>0.24781608574102232</c:v>
                </c:pt>
                <c:pt idx="322">
                  <c:v>0.44669625616884567</c:v>
                </c:pt>
                <c:pt idx="323">
                  <c:v>0.97881841598849451</c:v>
                </c:pt>
                <c:pt idx="324">
                  <c:v>0.93639470503246425</c:v>
                </c:pt>
                <c:pt idx="325">
                  <c:v>0.19547285534931411</c:v>
                </c:pt>
                <c:pt idx="326">
                  <c:v>0.4943946897713396</c:v>
                </c:pt>
                <c:pt idx="327">
                  <c:v>0.49839306506264253</c:v>
                </c:pt>
                <c:pt idx="328">
                  <c:v>0.26304284741463019</c:v>
                </c:pt>
                <c:pt idx="329">
                  <c:v>0.27492379032280823</c:v>
                </c:pt>
                <c:pt idx="330">
                  <c:v>0.81673229255649071</c:v>
                </c:pt>
                <c:pt idx="331">
                  <c:v>0.64095527616929171</c:v>
                </c:pt>
                <c:pt idx="332">
                  <c:v>0.81978581444014231</c:v>
                </c:pt>
                <c:pt idx="333">
                  <c:v>0.88214443416769484</c:v>
                </c:pt>
                <c:pt idx="334">
                  <c:v>0.34704407713196339</c:v>
                </c:pt>
                <c:pt idx="335">
                  <c:v>0.67751445313715997</c:v>
                </c:pt>
                <c:pt idx="336">
                  <c:v>0.56578501323578168</c:v>
                </c:pt>
                <c:pt idx="337">
                  <c:v>0.16099576512017696</c:v>
                </c:pt>
                <c:pt idx="338">
                  <c:v>0.37703247657731936</c:v>
                </c:pt>
                <c:pt idx="339">
                  <c:v>0.33306829479114791</c:v>
                </c:pt>
                <c:pt idx="340">
                  <c:v>0.66510147411749787</c:v>
                </c:pt>
                <c:pt idx="341">
                  <c:v>0.24827275260605658</c:v>
                </c:pt>
                <c:pt idx="342">
                  <c:v>0.43088514584095461</c:v>
                </c:pt>
                <c:pt idx="343">
                  <c:v>0.33974785392636786</c:v>
                </c:pt>
                <c:pt idx="344">
                  <c:v>0.27899155733954673</c:v>
                </c:pt>
                <c:pt idx="345">
                  <c:v>0.85053588634840716</c:v>
                </c:pt>
                <c:pt idx="346">
                  <c:v>0.18392801198271941</c:v>
                </c:pt>
                <c:pt idx="347">
                  <c:v>0.55858404795080541</c:v>
                </c:pt>
                <c:pt idx="348">
                  <c:v>0.42386134467134984</c:v>
                </c:pt>
                <c:pt idx="349">
                  <c:v>0.3802231076982503</c:v>
                </c:pt>
                <c:pt idx="350">
                  <c:v>0.69039343883570448</c:v>
                </c:pt>
                <c:pt idx="351">
                  <c:v>0.22412300981681871</c:v>
                </c:pt>
                <c:pt idx="352">
                  <c:v>0.26781338963825729</c:v>
                </c:pt>
                <c:pt idx="353">
                  <c:v>0.19979568114465224</c:v>
                </c:pt>
                <c:pt idx="354">
                  <c:v>0.29005185210344264</c:v>
                </c:pt>
                <c:pt idx="355">
                  <c:v>0.22984609109799045</c:v>
                </c:pt>
                <c:pt idx="356">
                  <c:v>0.62117371303147728</c:v>
                </c:pt>
                <c:pt idx="357">
                  <c:v>0.26105264853166621</c:v>
                </c:pt>
                <c:pt idx="358">
                  <c:v>0.24671340887367843</c:v>
                </c:pt>
                <c:pt idx="359">
                  <c:v>0.25395519899695734</c:v>
                </c:pt>
                <c:pt idx="360">
                  <c:v>0.44471670427302956</c:v>
                </c:pt>
                <c:pt idx="361">
                  <c:v>0.99976254091710359</c:v>
                </c:pt>
                <c:pt idx="362">
                  <c:v>0.97979052646108666</c:v>
                </c:pt>
                <c:pt idx="363">
                  <c:v>0.84534534868122613</c:v>
                </c:pt>
                <c:pt idx="364">
                  <c:v>0.78820494078159453</c:v>
                </c:pt>
                <c:pt idx="365">
                  <c:v>0.16133550681428196</c:v>
                </c:pt>
                <c:pt idx="366">
                  <c:v>0.32533515114859324</c:v>
                </c:pt>
                <c:pt idx="367">
                  <c:v>0.36862063772084669</c:v>
                </c:pt>
                <c:pt idx="368">
                  <c:v>0.16597641084450018</c:v>
                </c:pt>
                <c:pt idx="369">
                  <c:v>0.96165425456297071</c:v>
                </c:pt>
                <c:pt idx="370">
                  <c:v>0.69992690885649311</c:v>
                </c:pt>
                <c:pt idx="371">
                  <c:v>0.81421626263962854</c:v>
                </c:pt>
                <c:pt idx="372">
                  <c:v>0.62700872028661236</c:v>
                </c:pt>
                <c:pt idx="373">
                  <c:v>0.41740837201760178</c:v>
                </c:pt>
                <c:pt idx="374">
                  <c:v>0.32883424164824016</c:v>
                </c:pt>
                <c:pt idx="375">
                  <c:v>0.88673457992772575</c:v>
                </c:pt>
                <c:pt idx="376">
                  <c:v>0.4178896303930727</c:v>
                </c:pt>
                <c:pt idx="377">
                  <c:v>0.66718738262846777</c:v>
                </c:pt>
                <c:pt idx="378">
                  <c:v>0.1610720829973481</c:v>
                </c:pt>
                <c:pt idx="379">
                  <c:v>0.61810220051672937</c:v>
                </c:pt>
                <c:pt idx="380">
                  <c:v>0.66326962446849502</c:v>
                </c:pt>
                <c:pt idx="381">
                  <c:v>0.27533591712169436</c:v>
                </c:pt>
                <c:pt idx="382">
                  <c:v>0.42325784624881829</c:v>
                </c:pt>
                <c:pt idx="383">
                  <c:v>0.21410844160148779</c:v>
                </c:pt>
                <c:pt idx="384">
                  <c:v>0.99850685098968373</c:v>
                </c:pt>
                <c:pt idx="385">
                  <c:v>0.55448359897952304</c:v>
                </c:pt>
                <c:pt idx="386">
                  <c:v>0.30959069210629975</c:v>
                </c:pt>
                <c:pt idx="387">
                  <c:v>0.16042256434502317</c:v>
                </c:pt>
                <c:pt idx="388">
                  <c:v>0.17444073458125126</c:v>
                </c:pt>
                <c:pt idx="389">
                  <c:v>0.35308432878766588</c:v>
                </c:pt>
                <c:pt idx="390">
                  <c:v>0.18721394697290508</c:v>
                </c:pt>
                <c:pt idx="391">
                  <c:v>0.17900228681169927</c:v>
                </c:pt>
                <c:pt idx="392">
                  <c:v>0.82895784340269496</c:v>
                </c:pt>
                <c:pt idx="393">
                  <c:v>0.27785344206634971</c:v>
                </c:pt>
                <c:pt idx="394">
                  <c:v>0.17434240927076655</c:v>
                </c:pt>
                <c:pt idx="395">
                  <c:v>0.38340652366813238</c:v>
                </c:pt>
                <c:pt idx="396">
                  <c:v>0.56343837203628866</c:v>
                </c:pt>
                <c:pt idx="397">
                  <c:v>0.32214276496871597</c:v>
                </c:pt>
                <c:pt idx="398">
                  <c:v>0.18640106383691085</c:v>
                </c:pt>
                <c:pt idx="399">
                  <c:v>0.58267543943005728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169536"/>
        <c:axId val="283171072"/>
      </c:scatterChart>
      <c:valAx>
        <c:axId val="283169536"/>
        <c:scaling>
          <c:orientation val="minMax"/>
          <c:max val="1"/>
        </c:scaling>
        <c:delete val="0"/>
        <c:axPos val="b"/>
        <c:numFmt formatCode="General" sourceLinked="1"/>
        <c:majorTickMark val="out"/>
        <c:minorTickMark val="none"/>
        <c:tickLblPos val="nextTo"/>
        <c:crossAx val="283171072"/>
        <c:crosses val="autoZero"/>
        <c:crossBetween val="midCat"/>
      </c:valAx>
      <c:valAx>
        <c:axId val="283171072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31695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de probabilidade</a:t>
            </a:r>
            <a:r>
              <a:rPr lang="pt-BR" baseline="0"/>
              <a:t> exponencial - tempos deoperação - 230 kV</a:t>
            </a:r>
            <a:endParaRPr lang="pt-BR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0"/>
            <c:dispEq val="0"/>
          </c:trendline>
          <c:xVal>
            <c:numRef>
              <c:f>Plan1!$AF$3:$AF$402</c:f>
              <c:numCache>
                <c:formatCode>General</c:formatCode>
                <c:ptCount val="400"/>
                <c:pt idx="0">
                  <c:v>0.52249999999999996</c:v>
                </c:pt>
                <c:pt idx="1">
                  <c:v>0.39250000000000002</c:v>
                </c:pt>
                <c:pt idx="2">
                  <c:v>0.20499999999999999</c:v>
                </c:pt>
                <c:pt idx="3">
                  <c:v>2.5000000000000001E-2</c:v>
                </c:pt>
                <c:pt idx="4">
                  <c:v>0.8075</c:v>
                </c:pt>
                <c:pt idx="5">
                  <c:v>0.57250000000000001</c:v>
                </c:pt>
                <c:pt idx="6">
                  <c:v>0.17499999999999999</c:v>
                </c:pt>
                <c:pt idx="7">
                  <c:v>0.11749999999999999</c:v>
                </c:pt>
                <c:pt idx="8">
                  <c:v>3.2500000000000001E-2</c:v>
                </c:pt>
                <c:pt idx="9">
                  <c:v>0.63249999999999995</c:v>
                </c:pt>
                <c:pt idx="10">
                  <c:v>0.3175</c:v>
                </c:pt>
                <c:pt idx="11">
                  <c:v>0.4325</c:v>
                </c:pt>
                <c:pt idx="12">
                  <c:v>0.72499999999999998</c:v>
                </c:pt>
                <c:pt idx="13">
                  <c:v>0.97499999999999998</c:v>
                </c:pt>
                <c:pt idx="14">
                  <c:v>0.155</c:v>
                </c:pt>
                <c:pt idx="15">
                  <c:v>0.66</c:v>
                </c:pt>
                <c:pt idx="16">
                  <c:v>0.73750000000000004</c:v>
                </c:pt>
                <c:pt idx="17">
                  <c:v>0.48249999999999998</c:v>
                </c:pt>
                <c:pt idx="18">
                  <c:v>4.2500000000000003E-2</c:v>
                </c:pt>
                <c:pt idx="19">
                  <c:v>0.38250000000000001</c:v>
                </c:pt>
                <c:pt idx="20">
                  <c:v>0.76749999999999996</c:v>
                </c:pt>
                <c:pt idx="21">
                  <c:v>0.46</c:v>
                </c:pt>
                <c:pt idx="22">
                  <c:v>0.27</c:v>
                </c:pt>
                <c:pt idx="23">
                  <c:v>8.2500000000000004E-2</c:v>
                </c:pt>
                <c:pt idx="24">
                  <c:v>0.86750000000000005</c:v>
                </c:pt>
                <c:pt idx="25">
                  <c:v>0.61750000000000005</c:v>
                </c:pt>
                <c:pt idx="26">
                  <c:v>0.89500000000000002</c:v>
                </c:pt>
                <c:pt idx="27">
                  <c:v>0.09</c:v>
                </c:pt>
                <c:pt idx="28">
                  <c:v>0.315</c:v>
                </c:pt>
                <c:pt idx="29">
                  <c:v>0.68500000000000005</c:v>
                </c:pt>
                <c:pt idx="30">
                  <c:v>0.62749999999999995</c:v>
                </c:pt>
                <c:pt idx="31">
                  <c:v>0.56999999999999995</c:v>
                </c:pt>
                <c:pt idx="32">
                  <c:v>0.56000000000000005</c:v>
                </c:pt>
                <c:pt idx="33">
                  <c:v>0.76500000000000001</c:v>
                </c:pt>
                <c:pt idx="34">
                  <c:v>0.35499999999999998</c:v>
                </c:pt>
                <c:pt idx="35">
                  <c:v>0.59750000000000003</c:v>
                </c:pt>
                <c:pt idx="36">
                  <c:v>0.36499999999999999</c:v>
                </c:pt>
                <c:pt idx="37">
                  <c:v>0.60750000000000004</c:v>
                </c:pt>
                <c:pt idx="38">
                  <c:v>0.115</c:v>
                </c:pt>
                <c:pt idx="39">
                  <c:v>0.64500000000000002</c:v>
                </c:pt>
                <c:pt idx="40">
                  <c:v>1.4999999999999999E-2</c:v>
                </c:pt>
                <c:pt idx="41">
                  <c:v>0.9325</c:v>
                </c:pt>
                <c:pt idx="42">
                  <c:v>0.29499999999999998</c:v>
                </c:pt>
                <c:pt idx="43">
                  <c:v>0.57750000000000001</c:v>
                </c:pt>
                <c:pt idx="44">
                  <c:v>0.35749999999999998</c:v>
                </c:pt>
                <c:pt idx="45">
                  <c:v>0.4375</c:v>
                </c:pt>
                <c:pt idx="46">
                  <c:v>0.63500000000000001</c:v>
                </c:pt>
                <c:pt idx="47">
                  <c:v>6.5000000000000002E-2</c:v>
                </c:pt>
                <c:pt idx="48">
                  <c:v>0.21249999999999999</c:v>
                </c:pt>
                <c:pt idx="49">
                  <c:v>2.5000000000000001E-3</c:v>
                </c:pt>
                <c:pt idx="50">
                  <c:v>0.77</c:v>
                </c:pt>
                <c:pt idx="51">
                  <c:v>0.9425</c:v>
                </c:pt>
                <c:pt idx="52">
                  <c:v>0.05</c:v>
                </c:pt>
                <c:pt idx="53">
                  <c:v>0.3</c:v>
                </c:pt>
                <c:pt idx="54">
                  <c:v>0.29749999999999999</c:v>
                </c:pt>
                <c:pt idx="55">
                  <c:v>0.22500000000000001</c:v>
                </c:pt>
                <c:pt idx="56">
                  <c:v>0.2</c:v>
                </c:pt>
                <c:pt idx="57">
                  <c:v>0.39</c:v>
                </c:pt>
                <c:pt idx="58">
                  <c:v>0.39500000000000002</c:v>
                </c:pt>
                <c:pt idx="59">
                  <c:v>0.26250000000000001</c:v>
                </c:pt>
                <c:pt idx="60">
                  <c:v>0.54749999999999999</c:v>
                </c:pt>
                <c:pt idx="61">
                  <c:v>0.32500000000000001</c:v>
                </c:pt>
                <c:pt idx="62">
                  <c:v>0.52</c:v>
                </c:pt>
                <c:pt idx="63">
                  <c:v>0.67500000000000004</c:v>
                </c:pt>
                <c:pt idx="64">
                  <c:v>0.77249999999999996</c:v>
                </c:pt>
                <c:pt idx="65">
                  <c:v>0.35</c:v>
                </c:pt>
                <c:pt idx="66">
                  <c:v>4.7500000000000001E-2</c:v>
                </c:pt>
                <c:pt idx="67">
                  <c:v>0.6875</c:v>
                </c:pt>
                <c:pt idx="68">
                  <c:v>0.99</c:v>
                </c:pt>
                <c:pt idx="69">
                  <c:v>5.7500000000000002E-2</c:v>
                </c:pt>
                <c:pt idx="70">
                  <c:v>0.48499999999999999</c:v>
                </c:pt>
                <c:pt idx="71">
                  <c:v>0.41749999999999998</c:v>
                </c:pt>
                <c:pt idx="72">
                  <c:v>0.82750000000000001</c:v>
                </c:pt>
                <c:pt idx="73">
                  <c:v>0.20250000000000001</c:v>
                </c:pt>
                <c:pt idx="74">
                  <c:v>0.9</c:v>
                </c:pt>
                <c:pt idx="75">
                  <c:v>0.21</c:v>
                </c:pt>
                <c:pt idx="76">
                  <c:v>0.66749999999999998</c:v>
                </c:pt>
                <c:pt idx="77">
                  <c:v>0.79</c:v>
                </c:pt>
                <c:pt idx="78">
                  <c:v>0.39750000000000002</c:v>
                </c:pt>
                <c:pt idx="79">
                  <c:v>0.84499999999999997</c:v>
                </c:pt>
                <c:pt idx="80">
                  <c:v>5.5E-2</c:v>
                </c:pt>
                <c:pt idx="81">
                  <c:v>0.91249999999999998</c:v>
                </c:pt>
                <c:pt idx="82">
                  <c:v>0.76</c:v>
                </c:pt>
                <c:pt idx="83">
                  <c:v>0.76249999999999996</c:v>
                </c:pt>
                <c:pt idx="84">
                  <c:v>0.24249999999999999</c:v>
                </c:pt>
                <c:pt idx="85">
                  <c:v>0.85</c:v>
                </c:pt>
                <c:pt idx="86">
                  <c:v>2.75E-2</c:v>
                </c:pt>
                <c:pt idx="87">
                  <c:v>0.16500000000000001</c:v>
                </c:pt>
                <c:pt idx="88">
                  <c:v>0.185</c:v>
                </c:pt>
                <c:pt idx="89">
                  <c:v>0.79249999999999998</c:v>
                </c:pt>
                <c:pt idx="90">
                  <c:v>0.1125</c:v>
                </c:pt>
                <c:pt idx="91">
                  <c:v>7.0000000000000007E-2</c:v>
                </c:pt>
                <c:pt idx="92">
                  <c:v>0.8</c:v>
                </c:pt>
                <c:pt idx="93">
                  <c:v>0.47249999999999998</c:v>
                </c:pt>
                <c:pt idx="94">
                  <c:v>0.53249999999999997</c:v>
                </c:pt>
                <c:pt idx="95">
                  <c:v>0.51749999999999996</c:v>
                </c:pt>
                <c:pt idx="96">
                  <c:v>0.95750000000000002</c:v>
                </c:pt>
                <c:pt idx="97">
                  <c:v>0.375</c:v>
                </c:pt>
                <c:pt idx="98">
                  <c:v>0.69750000000000001</c:v>
                </c:pt>
                <c:pt idx="99">
                  <c:v>0.34749999999999998</c:v>
                </c:pt>
                <c:pt idx="100">
                  <c:v>0.79749999999999999</c:v>
                </c:pt>
                <c:pt idx="101">
                  <c:v>0.6925</c:v>
                </c:pt>
                <c:pt idx="102">
                  <c:v>0.17</c:v>
                </c:pt>
                <c:pt idx="103">
                  <c:v>0.94</c:v>
                </c:pt>
                <c:pt idx="104">
                  <c:v>0.41249999999999998</c:v>
                </c:pt>
                <c:pt idx="105">
                  <c:v>0.97</c:v>
                </c:pt>
                <c:pt idx="106">
                  <c:v>0.65500000000000003</c:v>
                </c:pt>
                <c:pt idx="107">
                  <c:v>0.44</c:v>
                </c:pt>
                <c:pt idx="108">
                  <c:v>0.20749999999999999</c:v>
                </c:pt>
                <c:pt idx="109">
                  <c:v>7.4999999999999997E-3</c:v>
                </c:pt>
                <c:pt idx="110">
                  <c:v>0.30249999999999999</c:v>
                </c:pt>
                <c:pt idx="111">
                  <c:v>0.82499999999999996</c:v>
                </c:pt>
                <c:pt idx="112">
                  <c:v>0.98250000000000004</c:v>
                </c:pt>
                <c:pt idx="113">
                  <c:v>0.4425</c:v>
                </c:pt>
                <c:pt idx="114">
                  <c:v>0.16</c:v>
                </c:pt>
                <c:pt idx="115">
                  <c:v>0.60499999999999998</c:v>
                </c:pt>
                <c:pt idx="116">
                  <c:v>0.78749999999999998</c:v>
                </c:pt>
                <c:pt idx="117">
                  <c:v>0.38750000000000001</c:v>
                </c:pt>
                <c:pt idx="118">
                  <c:v>0.70499999999999996</c:v>
                </c:pt>
                <c:pt idx="119">
                  <c:v>0.83750000000000002</c:v>
                </c:pt>
                <c:pt idx="120">
                  <c:v>0.25</c:v>
                </c:pt>
                <c:pt idx="121">
                  <c:v>0.88749999999999996</c:v>
                </c:pt>
                <c:pt idx="122">
                  <c:v>0.1575</c:v>
                </c:pt>
                <c:pt idx="123">
                  <c:v>0.995</c:v>
                </c:pt>
                <c:pt idx="124">
                  <c:v>0.61250000000000004</c:v>
                </c:pt>
                <c:pt idx="125">
                  <c:v>0.65</c:v>
                </c:pt>
                <c:pt idx="126">
                  <c:v>0.5625</c:v>
                </c:pt>
                <c:pt idx="127">
                  <c:v>0.40749999999999997</c:v>
                </c:pt>
                <c:pt idx="128">
                  <c:v>0.1825</c:v>
                </c:pt>
                <c:pt idx="129">
                  <c:v>0.87</c:v>
                </c:pt>
                <c:pt idx="130">
                  <c:v>3.5000000000000003E-2</c:v>
                </c:pt>
                <c:pt idx="131">
                  <c:v>0.505</c:v>
                </c:pt>
                <c:pt idx="132">
                  <c:v>0.36749999999999999</c:v>
                </c:pt>
                <c:pt idx="133">
                  <c:v>0.42499999999999999</c:v>
                </c:pt>
                <c:pt idx="134">
                  <c:v>0.84750000000000003</c:v>
                </c:pt>
                <c:pt idx="135">
                  <c:v>0.64</c:v>
                </c:pt>
                <c:pt idx="136">
                  <c:v>0.755</c:v>
                </c:pt>
                <c:pt idx="137">
                  <c:v>0.67749999999999999</c:v>
                </c:pt>
                <c:pt idx="138">
                  <c:v>0.96250000000000002</c:v>
                </c:pt>
                <c:pt idx="139">
                  <c:v>0.13</c:v>
                </c:pt>
                <c:pt idx="140">
                  <c:v>0.92249999999999999</c:v>
                </c:pt>
                <c:pt idx="141">
                  <c:v>0.98</c:v>
                </c:pt>
                <c:pt idx="142">
                  <c:v>0.79500000000000004</c:v>
                </c:pt>
                <c:pt idx="143">
                  <c:v>0.90500000000000003</c:v>
                </c:pt>
                <c:pt idx="144">
                  <c:v>0.03</c:v>
                </c:pt>
                <c:pt idx="145">
                  <c:v>0.51</c:v>
                </c:pt>
                <c:pt idx="146">
                  <c:v>0.42</c:v>
                </c:pt>
                <c:pt idx="147">
                  <c:v>0.75</c:v>
                </c:pt>
                <c:pt idx="148">
                  <c:v>0.3075</c:v>
                </c:pt>
                <c:pt idx="149">
                  <c:v>0.42749999999999999</c:v>
                </c:pt>
                <c:pt idx="150">
                  <c:v>0.27250000000000002</c:v>
                </c:pt>
                <c:pt idx="151">
                  <c:v>0.97750000000000004</c:v>
                </c:pt>
                <c:pt idx="152">
                  <c:v>0.2475</c:v>
                </c:pt>
                <c:pt idx="153">
                  <c:v>0.32750000000000001</c:v>
                </c:pt>
                <c:pt idx="154">
                  <c:v>3.7499999999999999E-2</c:v>
                </c:pt>
                <c:pt idx="155">
                  <c:v>0.52749999999999997</c:v>
                </c:pt>
                <c:pt idx="156">
                  <c:v>0.02</c:v>
                </c:pt>
                <c:pt idx="157">
                  <c:v>0.56499999999999995</c:v>
                </c:pt>
                <c:pt idx="158">
                  <c:v>0.52500000000000002</c:v>
                </c:pt>
                <c:pt idx="159">
                  <c:v>0.28999999999999998</c:v>
                </c:pt>
                <c:pt idx="160">
                  <c:v>0.71499999999999997</c:v>
                </c:pt>
                <c:pt idx="161">
                  <c:v>0.34499999999999997</c:v>
                </c:pt>
                <c:pt idx="162">
                  <c:v>0.23749999999999999</c:v>
                </c:pt>
                <c:pt idx="163">
                  <c:v>0.62</c:v>
                </c:pt>
                <c:pt idx="164">
                  <c:v>2.2499999999999999E-2</c:v>
                </c:pt>
                <c:pt idx="165">
                  <c:v>0.64749999999999996</c:v>
                </c:pt>
                <c:pt idx="166">
                  <c:v>0.73250000000000004</c:v>
                </c:pt>
                <c:pt idx="167">
                  <c:v>0.75749999999999995</c:v>
                </c:pt>
                <c:pt idx="168">
                  <c:v>0.91</c:v>
                </c:pt>
                <c:pt idx="169">
                  <c:v>0.14000000000000001</c:v>
                </c:pt>
                <c:pt idx="170">
                  <c:v>0.2175</c:v>
                </c:pt>
                <c:pt idx="171">
                  <c:v>0.1925</c:v>
                </c:pt>
                <c:pt idx="172">
                  <c:v>5.2499999999999998E-2</c:v>
                </c:pt>
                <c:pt idx="173">
                  <c:v>0.44750000000000001</c:v>
                </c:pt>
                <c:pt idx="174">
                  <c:v>0.8125</c:v>
                </c:pt>
                <c:pt idx="175">
                  <c:v>0.80500000000000005</c:v>
                </c:pt>
                <c:pt idx="176">
                  <c:v>0.88</c:v>
                </c:pt>
                <c:pt idx="177">
                  <c:v>0.3725</c:v>
                </c:pt>
                <c:pt idx="178">
                  <c:v>0.45</c:v>
                </c:pt>
                <c:pt idx="179">
                  <c:v>0.49249999999999999</c:v>
                </c:pt>
                <c:pt idx="180">
                  <c:v>0.25750000000000001</c:v>
                </c:pt>
                <c:pt idx="181">
                  <c:v>0.98499999999999999</c:v>
                </c:pt>
                <c:pt idx="182">
                  <c:v>0.85499999999999998</c:v>
                </c:pt>
                <c:pt idx="183">
                  <c:v>0.59</c:v>
                </c:pt>
                <c:pt idx="184">
                  <c:v>0.71</c:v>
                </c:pt>
                <c:pt idx="185">
                  <c:v>0.82250000000000001</c:v>
                </c:pt>
                <c:pt idx="186">
                  <c:v>0.24</c:v>
                </c:pt>
                <c:pt idx="187">
                  <c:v>0.36249999999999999</c:v>
                </c:pt>
                <c:pt idx="188">
                  <c:v>0.14499999999999999</c:v>
                </c:pt>
                <c:pt idx="189">
                  <c:v>0.83</c:v>
                </c:pt>
                <c:pt idx="190">
                  <c:v>0.90249999999999997</c:v>
                </c:pt>
                <c:pt idx="191">
                  <c:v>0.36</c:v>
                </c:pt>
                <c:pt idx="192">
                  <c:v>0.53749999999999998</c:v>
                </c:pt>
                <c:pt idx="193">
                  <c:v>0.73499999999999999</c:v>
                </c:pt>
                <c:pt idx="194">
                  <c:v>9.2499999999999999E-2</c:v>
                </c:pt>
                <c:pt idx="195">
                  <c:v>0.435</c:v>
                </c:pt>
                <c:pt idx="196">
                  <c:v>0.99250000000000005</c:v>
                </c:pt>
                <c:pt idx="197">
                  <c:v>0.35249999999999998</c:v>
                </c:pt>
                <c:pt idx="198">
                  <c:v>0.45500000000000002</c:v>
                </c:pt>
                <c:pt idx="199">
                  <c:v>0.26750000000000002</c:v>
                </c:pt>
                <c:pt idx="200">
                  <c:v>0.495</c:v>
                </c:pt>
                <c:pt idx="201">
                  <c:v>0.81</c:v>
                </c:pt>
                <c:pt idx="202">
                  <c:v>0.215</c:v>
                </c:pt>
                <c:pt idx="203">
                  <c:v>0.73</c:v>
                </c:pt>
                <c:pt idx="204">
                  <c:v>0.63</c:v>
                </c:pt>
                <c:pt idx="205">
                  <c:v>0.47</c:v>
                </c:pt>
                <c:pt idx="206">
                  <c:v>0.5675</c:v>
                </c:pt>
                <c:pt idx="207">
                  <c:v>0.69499999999999995</c:v>
                </c:pt>
                <c:pt idx="208">
                  <c:v>0.89</c:v>
                </c:pt>
                <c:pt idx="209">
                  <c:v>0.53</c:v>
                </c:pt>
                <c:pt idx="210">
                  <c:v>0.95</c:v>
                </c:pt>
                <c:pt idx="211">
                  <c:v>0.57999999999999996</c:v>
                </c:pt>
                <c:pt idx="212">
                  <c:v>0.89749999999999996</c:v>
                </c:pt>
                <c:pt idx="213">
                  <c:v>0.10249999999999999</c:v>
                </c:pt>
                <c:pt idx="214">
                  <c:v>0.48</c:v>
                </c:pt>
                <c:pt idx="215">
                  <c:v>0.46750000000000003</c:v>
                </c:pt>
                <c:pt idx="216">
                  <c:v>0.43</c:v>
                </c:pt>
                <c:pt idx="217">
                  <c:v>0.78</c:v>
                </c:pt>
                <c:pt idx="218">
                  <c:v>0.11</c:v>
                </c:pt>
                <c:pt idx="219">
                  <c:v>0.29249999999999998</c:v>
                </c:pt>
                <c:pt idx="220">
                  <c:v>0.08</c:v>
                </c:pt>
                <c:pt idx="221">
                  <c:v>0.46250000000000002</c:v>
                </c:pt>
                <c:pt idx="222">
                  <c:v>0.17749999999999999</c:v>
                </c:pt>
                <c:pt idx="223">
                  <c:v>0.65249999999999997</c:v>
                </c:pt>
                <c:pt idx="224">
                  <c:v>0.83250000000000002</c:v>
                </c:pt>
                <c:pt idx="225">
                  <c:v>0.38</c:v>
                </c:pt>
                <c:pt idx="226">
                  <c:v>0.67</c:v>
                </c:pt>
                <c:pt idx="227">
                  <c:v>0.58750000000000002</c:v>
                </c:pt>
                <c:pt idx="228">
                  <c:v>0.74750000000000005</c:v>
                </c:pt>
                <c:pt idx="229">
                  <c:v>0.04</c:v>
                </c:pt>
                <c:pt idx="230">
                  <c:v>0.51500000000000001</c:v>
                </c:pt>
                <c:pt idx="231">
                  <c:v>0.9375</c:v>
                </c:pt>
                <c:pt idx="232">
                  <c:v>0.66249999999999998</c:v>
                </c:pt>
                <c:pt idx="233">
                  <c:v>0.23250000000000001</c:v>
                </c:pt>
                <c:pt idx="234">
                  <c:v>0.19750000000000001</c:v>
                </c:pt>
                <c:pt idx="235">
                  <c:v>0.17249999999999999</c:v>
                </c:pt>
                <c:pt idx="236">
                  <c:v>0.33500000000000002</c:v>
                </c:pt>
                <c:pt idx="237">
                  <c:v>0.38500000000000001</c:v>
                </c:pt>
                <c:pt idx="238">
                  <c:v>0.28249999999999997</c:v>
                </c:pt>
                <c:pt idx="239">
                  <c:v>0.96499999999999997</c:v>
                </c:pt>
                <c:pt idx="240">
                  <c:v>0.245</c:v>
                </c:pt>
                <c:pt idx="241">
                  <c:v>0.40250000000000002</c:v>
                </c:pt>
                <c:pt idx="242">
                  <c:v>0.57499999999999996</c:v>
                </c:pt>
                <c:pt idx="243">
                  <c:v>0.55249999999999999</c:v>
                </c:pt>
                <c:pt idx="244">
                  <c:v>0.33250000000000002</c:v>
                </c:pt>
                <c:pt idx="245">
                  <c:v>0.70750000000000002</c:v>
                </c:pt>
                <c:pt idx="246">
                  <c:v>0.84250000000000003</c:v>
                </c:pt>
                <c:pt idx="247">
                  <c:v>0.01</c:v>
                </c:pt>
                <c:pt idx="248">
                  <c:v>0.1</c:v>
                </c:pt>
                <c:pt idx="249">
                  <c:v>0.63749999999999996</c:v>
                </c:pt>
                <c:pt idx="250">
                  <c:v>0.88249999999999995</c:v>
                </c:pt>
                <c:pt idx="251">
                  <c:v>0.12</c:v>
                </c:pt>
                <c:pt idx="252">
                  <c:v>0.58499999999999996</c:v>
                </c:pt>
                <c:pt idx="253">
                  <c:v>0.1525</c:v>
                </c:pt>
                <c:pt idx="254">
                  <c:v>6.7500000000000004E-2</c:v>
                </c:pt>
                <c:pt idx="255">
                  <c:v>0.13500000000000001</c:v>
                </c:pt>
                <c:pt idx="256">
                  <c:v>0.18</c:v>
                </c:pt>
                <c:pt idx="257">
                  <c:v>0.66500000000000004</c:v>
                </c:pt>
                <c:pt idx="258">
                  <c:v>0.22</c:v>
                </c:pt>
                <c:pt idx="259">
                  <c:v>0.71750000000000003</c:v>
                </c:pt>
                <c:pt idx="260">
                  <c:v>0.85250000000000004</c:v>
                </c:pt>
                <c:pt idx="261">
                  <c:v>0.14249999999999999</c:v>
                </c:pt>
                <c:pt idx="262">
                  <c:v>8.5000000000000006E-2</c:v>
                </c:pt>
                <c:pt idx="263">
                  <c:v>0.33750000000000002</c:v>
                </c:pt>
                <c:pt idx="264">
                  <c:v>0.87749999999999995</c:v>
                </c:pt>
                <c:pt idx="265">
                  <c:v>4.4999999999999998E-2</c:v>
                </c:pt>
                <c:pt idx="266">
                  <c:v>0.87250000000000005</c:v>
                </c:pt>
                <c:pt idx="267">
                  <c:v>0.78500000000000003</c:v>
                </c:pt>
                <c:pt idx="268">
                  <c:v>0.33</c:v>
                </c:pt>
                <c:pt idx="269">
                  <c:v>0.77749999999999997</c:v>
                </c:pt>
                <c:pt idx="270">
                  <c:v>9.7500000000000003E-2</c:v>
                </c:pt>
                <c:pt idx="271">
                  <c:v>0.125</c:v>
                </c:pt>
                <c:pt idx="272">
                  <c:v>0.15</c:v>
                </c:pt>
                <c:pt idx="273">
                  <c:v>0.96750000000000003</c:v>
                </c:pt>
                <c:pt idx="274">
                  <c:v>0.93</c:v>
                </c:pt>
                <c:pt idx="275">
                  <c:v>0.89249999999999996</c:v>
                </c:pt>
                <c:pt idx="276">
                  <c:v>0.1225</c:v>
                </c:pt>
                <c:pt idx="277">
                  <c:v>0.95499999999999996</c:v>
                </c:pt>
                <c:pt idx="278">
                  <c:v>0.41</c:v>
                </c:pt>
                <c:pt idx="279">
                  <c:v>0.40500000000000003</c:v>
                </c:pt>
                <c:pt idx="280">
                  <c:v>7.2499999999999995E-2</c:v>
                </c:pt>
                <c:pt idx="281">
                  <c:v>0.47499999999999998</c:v>
                </c:pt>
                <c:pt idx="282">
                  <c:v>0.22750000000000001</c:v>
                </c:pt>
                <c:pt idx="283">
                  <c:v>0.75249999999999995</c:v>
                </c:pt>
                <c:pt idx="284">
                  <c:v>0.81499999999999995</c:v>
                </c:pt>
                <c:pt idx="285">
                  <c:v>1.7500000000000002E-2</c:v>
                </c:pt>
                <c:pt idx="286">
                  <c:v>0.74250000000000005</c:v>
                </c:pt>
                <c:pt idx="287">
                  <c:v>0.44500000000000001</c:v>
                </c:pt>
                <c:pt idx="288">
                  <c:v>0.82</c:v>
                </c:pt>
                <c:pt idx="289">
                  <c:v>0.51249999999999996</c:v>
                </c:pt>
                <c:pt idx="290">
                  <c:v>0.90749999999999997</c:v>
                </c:pt>
                <c:pt idx="291">
                  <c:v>0.94750000000000001</c:v>
                </c:pt>
                <c:pt idx="292">
                  <c:v>5.0000000000000001E-3</c:v>
                </c:pt>
                <c:pt idx="293">
                  <c:v>0.7</c:v>
                </c:pt>
                <c:pt idx="294">
                  <c:v>0.85750000000000004</c:v>
                </c:pt>
                <c:pt idx="295">
                  <c:v>0.105</c:v>
                </c:pt>
                <c:pt idx="296">
                  <c:v>0.55000000000000004</c:v>
                </c:pt>
                <c:pt idx="297">
                  <c:v>0.91500000000000004</c:v>
                </c:pt>
                <c:pt idx="298">
                  <c:v>0.27750000000000002</c:v>
                </c:pt>
                <c:pt idx="299">
                  <c:v>0.30499999999999999</c:v>
                </c:pt>
                <c:pt idx="300">
                  <c:v>0.55500000000000005</c:v>
                </c:pt>
                <c:pt idx="301">
                  <c:v>0.71250000000000002</c:v>
                </c:pt>
                <c:pt idx="302">
                  <c:v>7.7499999999999999E-2</c:v>
                </c:pt>
                <c:pt idx="303">
                  <c:v>9.5000000000000001E-2</c:v>
                </c:pt>
                <c:pt idx="304">
                  <c:v>0.99750000000000005</c:v>
                </c:pt>
                <c:pt idx="305">
                  <c:v>0.48749999999999999</c:v>
                </c:pt>
                <c:pt idx="306">
                  <c:v>0.59499999999999997</c:v>
                </c:pt>
                <c:pt idx="307">
                  <c:v>0.8175</c:v>
                </c:pt>
                <c:pt idx="308">
                  <c:v>0.5</c:v>
                </c:pt>
                <c:pt idx="309">
                  <c:v>8.7499999999999994E-2</c:v>
                </c:pt>
                <c:pt idx="310">
                  <c:v>0.88500000000000001</c:v>
                </c:pt>
                <c:pt idx="311">
                  <c:v>0.95250000000000001</c:v>
                </c:pt>
                <c:pt idx="312">
                  <c:v>0.58250000000000002</c:v>
                </c:pt>
                <c:pt idx="313">
                  <c:v>0.06</c:v>
                </c:pt>
                <c:pt idx="314">
                  <c:v>0.92</c:v>
                </c:pt>
                <c:pt idx="315">
                  <c:v>0.50749999999999995</c:v>
                </c:pt>
                <c:pt idx="316">
                  <c:v>0.625</c:v>
                </c:pt>
                <c:pt idx="317">
                  <c:v>0.84</c:v>
                </c:pt>
                <c:pt idx="318">
                  <c:v>0.14749999999999999</c:v>
                </c:pt>
                <c:pt idx="319">
                  <c:v>0.86250000000000004</c:v>
                </c:pt>
                <c:pt idx="320">
                  <c:v>0.875</c:v>
                </c:pt>
                <c:pt idx="321">
                  <c:v>0.54500000000000004</c:v>
                </c:pt>
                <c:pt idx="322">
                  <c:v>0.80249999999999999</c:v>
                </c:pt>
                <c:pt idx="323">
                  <c:v>0.26</c:v>
                </c:pt>
                <c:pt idx="324">
                  <c:v>0.64249999999999996</c:v>
                </c:pt>
                <c:pt idx="325">
                  <c:v>0.4</c:v>
                </c:pt>
                <c:pt idx="326">
                  <c:v>0.54</c:v>
                </c:pt>
                <c:pt idx="327">
                  <c:v>0.32</c:v>
                </c:pt>
                <c:pt idx="328">
                  <c:v>0.94499999999999995</c:v>
                </c:pt>
                <c:pt idx="329">
                  <c:v>0.96</c:v>
                </c:pt>
                <c:pt idx="330">
                  <c:v>0.745</c:v>
                </c:pt>
                <c:pt idx="331">
                  <c:v>0.45750000000000002</c:v>
                </c:pt>
                <c:pt idx="332">
                  <c:v>0.16250000000000001</c:v>
                </c:pt>
                <c:pt idx="333">
                  <c:v>0.98750000000000004</c:v>
                </c:pt>
                <c:pt idx="334">
                  <c:v>0.16750000000000001</c:v>
                </c:pt>
                <c:pt idx="335">
                  <c:v>0.70250000000000001</c:v>
                </c:pt>
                <c:pt idx="336">
                  <c:v>0.31</c:v>
                </c:pt>
                <c:pt idx="337">
                  <c:v>0.26500000000000001</c:v>
                </c:pt>
                <c:pt idx="338">
                  <c:v>0.77500000000000002</c:v>
                </c:pt>
                <c:pt idx="339">
                  <c:v>0.53500000000000003</c:v>
                </c:pt>
                <c:pt idx="340">
                  <c:v>0.3775</c:v>
                </c:pt>
                <c:pt idx="341">
                  <c:v>0.13250000000000001</c:v>
                </c:pt>
                <c:pt idx="342">
                  <c:v>0.72</c:v>
                </c:pt>
                <c:pt idx="343">
                  <c:v>0.2525</c:v>
                </c:pt>
                <c:pt idx="344">
                  <c:v>0.60250000000000004</c:v>
                </c:pt>
                <c:pt idx="345">
                  <c:v>0.59250000000000003</c:v>
                </c:pt>
                <c:pt idx="346">
                  <c:v>0.42249999999999999</c:v>
                </c:pt>
                <c:pt idx="347">
                  <c:v>0.34</c:v>
                </c:pt>
                <c:pt idx="348">
                  <c:v>0.19500000000000001</c:v>
                </c:pt>
                <c:pt idx="349">
                  <c:v>0.34250000000000003</c:v>
                </c:pt>
                <c:pt idx="350">
                  <c:v>0.28000000000000003</c:v>
                </c:pt>
                <c:pt idx="351">
                  <c:v>0.93500000000000005</c:v>
                </c:pt>
                <c:pt idx="352">
                  <c:v>0.61499999999999999</c:v>
                </c:pt>
                <c:pt idx="353">
                  <c:v>0.97250000000000003</c:v>
                </c:pt>
                <c:pt idx="354">
                  <c:v>6.25E-2</c:v>
                </c:pt>
                <c:pt idx="355">
                  <c:v>0.74</c:v>
                </c:pt>
                <c:pt idx="356">
                  <c:v>0.92749999999999999</c:v>
                </c:pt>
                <c:pt idx="357">
                  <c:v>0.13750000000000001</c:v>
                </c:pt>
                <c:pt idx="358">
                  <c:v>1</c:v>
                </c:pt>
                <c:pt idx="359">
                  <c:v>0.72750000000000004</c:v>
                </c:pt>
                <c:pt idx="360">
                  <c:v>1.2500000000000001E-2</c:v>
                </c:pt>
                <c:pt idx="361">
                  <c:v>0.19</c:v>
                </c:pt>
                <c:pt idx="362">
                  <c:v>0.23</c:v>
                </c:pt>
                <c:pt idx="363">
                  <c:v>0.78249999999999997</c:v>
                </c:pt>
                <c:pt idx="364">
                  <c:v>0.3125</c:v>
                </c:pt>
                <c:pt idx="365">
                  <c:v>0.6</c:v>
                </c:pt>
                <c:pt idx="366">
                  <c:v>0.68</c:v>
                </c:pt>
                <c:pt idx="367">
                  <c:v>0.6825</c:v>
                </c:pt>
                <c:pt idx="368">
                  <c:v>0.67249999999999999</c:v>
                </c:pt>
                <c:pt idx="369">
                  <c:v>0.1875</c:v>
                </c:pt>
                <c:pt idx="370">
                  <c:v>0.1075</c:v>
                </c:pt>
                <c:pt idx="371">
                  <c:v>0.50249999999999995</c:v>
                </c:pt>
                <c:pt idx="372">
                  <c:v>0.65749999999999997</c:v>
                </c:pt>
                <c:pt idx="373">
                  <c:v>0.45250000000000001</c:v>
                </c:pt>
                <c:pt idx="374">
                  <c:v>0.28499999999999998</c:v>
                </c:pt>
                <c:pt idx="375">
                  <c:v>0.37</c:v>
                </c:pt>
                <c:pt idx="376">
                  <c:v>0.27500000000000002</c:v>
                </c:pt>
                <c:pt idx="377">
                  <c:v>0.255</c:v>
                </c:pt>
                <c:pt idx="378">
                  <c:v>0.41499999999999998</c:v>
                </c:pt>
                <c:pt idx="379">
                  <c:v>0.54249999999999998</c:v>
                </c:pt>
                <c:pt idx="380">
                  <c:v>0.28749999999999998</c:v>
                </c:pt>
                <c:pt idx="381">
                  <c:v>0.32250000000000001</c:v>
                </c:pt>
                <c:pt idx="382">
                  <c:v>0.69</c:v>
                </c:pt>
                <c:pt idx="383">
                  <c:v>0.1275</c:v>
                </c:pt>
                <c:pt idx="384">
                  <c:v>0.4975</c:v>
                </c:pt>
                <c:pt idx="385">
                  <c:v>0.61</c:v>
                </c:pt>
                <c:pt idx="386">
                  <c:v>0.5575</c:v>
                </c:pt>
                <c:pt idx="387">
                  <c:v>0.83499999999999996</c:v>
                </c:pt>
                <c:pt idx="388">
                  <c:v>0.62250000000000005</c:v>
                </c:pt>
                <c:pt idx="389">
                  <c:v>7.4999999999999997E-2</c:v>
                </c:pt>
                <c:pt idx="390">
                  <c:v>0.46500000000000002</c:v>
                </c:pt>
                <c:pt idx="391">
                  <c:v>0.86</c:v>
                </c:pt>
                <c:pt idx="392">
                  <c:v>0.2225</c:v>
                </c:pt>
                <c:pt idx="393">
                  <c:v>0.86499999999999999</c:v>
                </c:pt>
                <c:pt idx="394">
                  <c:v>0.23499999999999999</c:v>
                </c:pt>
                <c:pt idx="395">
                  <c:v>0.91749999999999998</c:v>
                </c:pt>
                <c:pt idx="396">
                  <c:v>0.49</c:v>
                </c:pt>
                <c:pt idx="397">
                  <c:v>0.72250000000000003</c:v>
                </c:pt>
                <c:pt idx="398">
                  <c:v>0.47749999999999998</c:v>
                </c:pt>
                <c:pt idx="399">
                  <c:v>0.92500000000000004</c:v>
                </c:pt>
              </c:numCache>
            </c:numRef>
          </c:xVal>
          <c:yVal>
            <c:numRef>
              <c:f>Plan1!$AG$3:$AG$402</c:f>
              <c:numCache>
                <c:formatCode>General</c:formatCode>
                <c:ptCount val="400"/>
                <c:pt idx="0">
                  <c:v>0.52858719474642335</c:v>
                </c:pt>
                <c:pt idx="1">
                  <c:v>0.39758263262726301</c:v>
                </c:pt>
                <c:pt idx="2">
                  <c:v>0.22382508636836262</c:v>
                </c:pt>
                <c:pt idx="3">
                  <c:v>3.159216350912155E-2</c:v>
                </c:pt>
                <c:pt idx="4">
                  <c:v>0.8025737721058106</c:v>
                </c:pt>
                <c:pt idx="5">
                  <c:v>0.58772553181576082</c:v>
                </c:pt>
                <c:pt idx="6">
                  <c:v>0.1860039831311539</c:v>
                </c:pt>
                <c:pt idx="7">
                  <c:v>0.12737990613322547</c:v>
                </c:pt>
                <c:pt idx="8">
                  <c:v>5.8430214264864812E-2</c:v>
                </c:pt>
                <c:pt idx="9">
                  <c:v>0.64781652596520622</c:v>
                </c:pt>
                <c:pt idx="10">
                  <c:v>0.33222065868713407</c:v>
                </c:pt>
                <c:pt idx="11">
                  <c:v>0.45794720265221805</c:v>
                </c:pt>
                <c:pt idx="12">
                  <c:v>0.72783289540260632</c:v>
                </c:pt>
                <c:pt idx="13">
                  <c:v>0.95566001364324449</c:v>
                </c:pt>
                <c:pt idx="14">
                  <c:v>0.17010964211509844</c:v>
                </c:pt>
                <c:pt idx="15">
                  <c:v>0.67824360113100335</c:v>
                </c:pt>
                <c:pt idx="16">
                  <c:v>0.73942173880773721</c:v>
                </c:pt>
                <c:pt idx="17">
                  <c:v>0.49997041770973621</c:v>
                </c:pt>
                <c:pt idx="18">
                  <c:v>6.627206926254052E-2</c:v>
                </c:pt>
                <c:pt idx="19">
                  <c:v>0.39466787624960875</c:v>
                </c:pt>
                <c:pt idx="20">
                  <c:v>0.75872066332357235</c:v>
                </c:pt>
                <c:pt idx="21">
                  <c:v>0.48053854018029674</c:v>
                </c:pt>
                <c:pt idx="22">
                  <c:v>0.28893734245617675</c:v>
                </c:pt>
                <c:pt idx="23">
                  <c:v>0.10459660810824928</c:v>
                </c:pt>
                <c:pt idx="24">
                  <c:v>0.86538659645705696</c:v>
                </c:pt>
                <c:pt idx="25">
                  <c:v>0.64131158647051878</c:v>
                </c:pt>
                <c:pt idx="26">
                  <c:v>0.88904469801386565</c:v>
                </c:pt>
                <c:pt idx="27">
                  <c:v>0.11193033260296992</c:v>
                </c:pt>
                <c:pt idx="28">
                  <c:v>0.32935651797552362</c:v>
                </c:pt>
                <c:pt idx="29">
                  <c:v>0.69849245298660523</c:v>
                </c:pt>
                <c:pt idx="30">
                  <c:v>0.64706564943856915</c:v>
                </c:pt>
                <c:pt idx="31">
                  <c:v>0.57879654828510885</c:v>
                </c:pt>
                <c:pt idx="32">
                  <c:v>0.56785562386979449</c:v>
                </c:pt>
                <c:pt idx="33">
                  <c:v>0.75588968776454279</c:v>
                </c:pt>
                <c:pt idx="34">
                  <c:v>0.37030222731428802</c:v>
                </c:pt>
                <c:pt idx="35">
                  <c:v>0.61897628827770379</c:v>
                </c:pt>
                <c:pt idx="36">
                  <c:v>0.37645075553110779</c:v>
                </c:pt>
                <c:pt idx="37">
                  <c:v>0.63389509594343563</c:v>
                </c:pt>
                <c:pt idx="38">
                  <c:v>0.12660402673590593</c:v>
                </c:pt>
                <c:pt idx="39">
                  <c:v>0.6641223246815624</c:v>
                </c:pt>
                <c:pt idx="40">
                  <c:v>2.4460025521252569E-2</c:v>
                </c:pt>
                <c:pt idx="41">
                  <c:v>0.92235711177488078</c:v>
                </c:pt>
                <c:pt idx="42">
                  <c:v>0.30983223688437522</c:v>
                </c:pt>
                <c:pt idx="43">
                  <c:v>0.58799845734436063</c:v>
                </c:pt>
                <c:pt idx="44">
                  <c:v>0.37223698084331741</c:v>
                </c:pt>
                <c:pt idx="45">
                  <c:v>0.46321236435091945</c:v>
                </c:pt>
                <c:pt idx="46">
                  <c:v>0.65287237962696798</c:v>
                </c:pt>
                <c:pt idx="47">
                  <c:v>8.0442139141978286E-2</c:v>
                </c:pt>
                <c:pt idx="48">
                  <c:v>0.23989368254348478</c:v>
                </c:pt>
                <c:pt idx="49">
                  <c:v>3.791244020658827E-4</c:v>
                </c:pt>
                <c:pt idx="50">
                  <c:v>0.76335762775284299</c:v>
                </c:pt>
                <c:pt idx="51">
                  <c:v>0.93182201919096963</c:v>
                </c:pt>
                <c:pt idx="52">
                  <c:v>7.0852355080395682E-2</c:v>
                </c:pt>
                <c:pt idx="53">
                  <c:v>0.31475561091552251</c:v>
                </c:pt>
                <c:pt idx="54">
                  <c:v>0.31254822993889103</c:v>
                </c:pt>
                <c:pt idx="55">
                  <c:v>0.26461766307270745</c:v>
                </c:pt>
                <c:pt idx="56">
                  <c:v>0.22162975960310879</c:v>
                </c:pt>
                <c:pt idx="57">
                  <c:v>0.39650179509603078</c:v>
                </c:pt>
                <c:pt idx="58">
                  <c:v>0.3985229886012468</c:v>
                </c:pt>
                <c:pt idx="59">
                  <c:v>0.28404369070530744</c:v>
                </c:pt>
                <c:pt idx="60">
                  <c:v>0.55254383581140165</c:v>
                </c:pt>
                <c:pt idx="61">
                  <c:v>0.33597374834721561</c:v>
                </c:pt>
                <c:pt idx="62">
                  <c:v>0.5273243796041952</c:v>
                </c:pt>
                <c:pt idx="63">
                  <c:v>0.69546286051182649</c:v>
                </c:pt>
                <c:pt idx="64">
                  <c:v>0.76582798907699945</c:v>
                </c:pt>
                <c:pt idx="65">
                  <c:v>0.36275657115910931</c:v>
                </c:pt>
                <c:pt idx="66">
                  <c:v>6.8784947920392692E-2</c:v>
                </c:pt>
                <c:pt idx="67">
                  <c:v>0.69916064978721737</c:v>
                </c:pt>
                <c:pt idx="68">
                  <c:v>0.98833291944368806</c:v>
                </c:pt>
                <c:pt idx="69">
                  <c:v>7.4777628629454612E-2</c:v>
                </c:pt>
                <c:pt idx="70">
                  <c:v>0.50262008042772144</c:v>
                </c:pt>
                <c:pt idx="71">
                  <c:v>0.43719479511678239</c:v>
                </c:pt>
                <c:pt idx="72">
                  <c:v>0.83633862363149558</c:v>
                </c:pt>
                <c:pt idx="73">
                  <c:v>0.22163201622301554</c:v>
                </c:pt>
                <c:pt idx="74">
                  <c:v>0.8927310704085305</c:v>
                </c:pt>
                <c:pt idx="75">
                  <c:v>0.23938863568526139</c:v>
                </c:pt>
                <c:pt idx="76">
                  <c:v>0.68120806005090473</c:v>
                </c:pt>
                <c:pt idx="77">
                  <c:v>0.7873892098622427</c:v>
                </c:pt>
                <c:pt idx="78">
                  <c:v>0.400593232755595</c:v>
                </c:pt>
                <c:pt idx="79">
                  <c:v>0.84951803516408075</c:v>
                </c:pt>
                <c:pt idx="80">
                  <c:v>7.4693592079242282E-2</c:v>
                </c:pt>
                <c:pt idx="81">
                  <c:v>0.89655894192969121</c:v>
                </c:pt>
                <c:pt idx="82">
                  <c:v>0.75283729778272168</c:v>
                </c:pt>
                <c:pt idx="83">
                  <c:v>0.75442695657495618</c:v>
                </c:pt>
                <c:pt idx="84">
                  <c:v>0.27328755196342741</c:v>
                </c:pt>
                <c:pt idx="85">
                  <c:v>0.85175666285536589</c:v>
                </c:pt>
                <c:pt idx="86">
                  <c:v>5.0778270982639977E-2</c:v>
                </c:pt>
                <c:pt idx="87">
                  <c:v>0.17701504989775646</c:v>
                </c:pt>
                <c:pt idx="88">
                  <c:v>0.20572479314155373</c:v>
                </c:pt>
                <c:pt idx="89">
                  <c:v>0.7883726826819224</c:v>
                </c:pt>
                <c:pt idx="90">
                  <c:v>0.12534189822809805</c:v>
                </c:pt>
                <c:pt idx="91">
                  <c:v>8.2897540637568143E-2</c:v>
                </c:pt>
                <c:pt idx="92">
                  <c:v>0.79420526120754742</c:v>
                </c:pt>
                <c:pt idx="93">
                  <c:v>0.4924354067590106</c:v>
                </c:pt>
                <c:pt idx="94">
                  <c:v>0.53878075639159029</c:v>
                </c:pt>
                <c:pt idx="95">
                  <c:v>0.52668226064223289</c:v>
                </c:pt>
                <c:pt idx="96">
                  <c:v>0.9423677447629385</c:v>
                </c:pt>
                <c:pt idx="97">
                  <c:v>0.38287416216506226</c:v>
                </c:pt>
                <c:pt idx="98">
                  <c:v>0.71182703808547987</c:v>
                </c:pt>
                <c:pt idx="99">
                  <c:v>0.36253177772833495</c:v>
                </c:pt>
                <c:pt idx="100">
                  <c:v>0.7891517943732036</c:v>
                </c:pt>
                <c:pt idx="101">
                  <c:v>0.70104888621470163</c:v>
                </c:pt>
                <c:pt idx="102">
                  <c:v>0.18000866364123227</c:v>
                </c:pt>
                <c:pt idx="103">
                  <c:v>0.92880444188332911</c:v>
                </c:pt>
                <c:pt idx="104">
                  <c:v>0.43205338216125933</c:v>
                </c:pt>
                <c:pt idx="105">
                  <c:v>0.95228595487421774</c:v>
                </c:pt>
                <c:pt idx="106">
                  <c:v>0.6701005358918386</c:v>
                </c:pt>
                <c:pt idx="107">
                  <c:v>0.47181824804298161</c:v>
                </c:pt>
                <c:pt idx="108">
                  <c:v>0.23272620996762827</c:v>
                </c:pt>
                <c:pt idx="109">
                  <c:v>6.8236504188780717E-3</c:v>
                </c:pt>
                <c:pt idx="110">
                  <c:v>0.31786553638719128</c:v>
                </c:pt>
                <c:pt idx="111">
                  <c:v>0.83452483775872166</c:v>
                </c:pt>
                <c:pt idx="112">
                  <c:v>0.98517695140885475</c:v>
                </c:pt>
                <c:pt idx="113">
                  <c:v>0.47221512885871525</c:v>
                </c:pt>
                <c:pt idx="114">
                  <c:v>0.17428873629443026</c:v>
                </c:pt>
                <c:pt idx="115">
                  <c:v>0.63117822895851272</c:v>
                </c:pt>
                <c:pt idx="116">
                  <c:v>0.78496905713832066</c:v>
                </c:pt>
                <c:pt idx="117">
                  <c:v>0.39635241191963194</c:v>
                </c:pt>
                <c:pt idx="118">
                  <c:v>0.71289711599882655</c:v>
                </c:pt>
                <c:pt idx="119">
                  <c:v>0.84083826013415941</c:v>
                </c:pt>
                <c:pt idx="120">
                  <c:v>0.27804859561137107</c:v>
                </c:pt>
                <c:pt idx="121">
                  <c:v>0.88467025266137778</c:v>
                </c:pt>
                <c:pt idx="122">
                  <c:v>0.17369847452492157</c:v>
                </c:pt>
                <c:pt idx="123">
                  <c:v>0.991528629471364</c:v>
                </c:pt>
                <c:pt idx="124">
                  <c:v>0.63592673219486318</c:v>
                </c:pt>
                <c:pt idx="125">
                  <c:v>0.66486406188336211</c:v>
                </c:pt>
                <c:pt idx="126">
                  <c:v>0.57033944925912528</c:v>
                </c:pt>
                <c:pt idx="127">
                  <c:v>0.40904993818475166</c:v>
                </c:pt>
                <c:pt idx="128">
                  <c:v>0.20555167310487013</c:v>
                </c:pt>
                <c:pt idx="129">
                  <c:v>0.87129747388011602</c:v>
                </c:pt>
                <c:pt idx="130">
                  <c:v>6.1560776389368306E-2</c:v>
                </c:pt>
                <c:pt idx="131">
                  <c:v>0.51908876726512687</c:v>
                </c:pt>
                <c:pt idx="132">
                  <c:v>0.37654844739607218</c:v>
                </c:pt>
                <c:pt idx="133">
                  <c:v>0.44745645303410014</c:v>
                </c:pt>
                <c:pt idx="134">
                  <c:v>0.85055111314021903</c:v>
                </c:pt>
                <c:pt idx="135">
                  <c:v>0.65937307901790887</c:v>
                </c:pt>
                <c:pt idx="136">
                  <c:v>0.75006449845208667</c:v>
                </c:pt>
                <c:pt idx="137">
                  <c:v>0.69589243086970765</c:v>
                </c:pt>
                <c:pt idx="138">
                  <c:v>0.94410104837030984</c:v>
                </c:pt>
                <c:pt idx="139">
                  <c:v>0.13506778508460493</c:v>
                </c:pt>
                <c:pt idx="140">
                  <c:v>0.90955674229626404</c:v>
                </c:pt>
                <c:pt idx="141">
                  <c:v>0.9832762753229729</c:v>
                </c:pt>
                <c:pt idx="142">
                  <c:v>0.78873900216156312</c:v>
                </c:pt>
                <c:pt idx="143">
                  <c:v>0.89401238707394837</c:v>
                </c:pt>
                <c:pt idx="144">
                  <c:v>5.215700371617122E-2</c:v>
                </c:pt>
                <c:pt idx="145">
                  <c:v>0.52344538107668781</c:v>
                </c:pt>
                <c:pt idx="146">
                  <c:v>0.43903009276286648</c:v>
                </c:pt>
                <c:pt idx="147">
                  <c:v>0.74591371662296557</c:v>
                </c:pt>
                <c:pt idx="148">
                  <c:v>0.32010017176485017</c:v>
                </c:pt>
                <c:pt idx="149">
                  <c:v>0.45519470277865021</c:v>
                </c:pt>
                <c:pt idx="150">
                  <c:v>0.29187141550390661</c:v>
                </c:pt>
                <c:pt idx="151">
                  <c:v>0.9658868190948563</c:v>
                </c:pt>
                <c:pt idx="152">
                  <c:v>0.2773547862998948</c:v>
                </c:pt>
                <c:pt idx="153">
                  <c:v>0.33808809115004829</c:v>
                </c:pt>
                <c:pt idx="154">
                  <c:v>6.2572664996034852E-2</c:v>
                </c:pt>
                <c:pt idx="155">
                  <c:v>0.53158837893310484</c:v>
                </c:pt>
                <c:pt idx="156">
                  <c:v>2.7244004102829671E-2</c:v>
                </c:pt>
                <c:pt idx="157">
                  <c:v>0.57291961117177337</c:v>
                </c:pt>
                <c:pt idx="158">
                  <c:v>0.52988455673830059</c:v>
                </c:pt>
                <c:pt idx="159">
                  <c:v>0.30626450851509118</c:v>
                </c:pt>
                <c:pt idx="160">
                  <c:v>0.72121372515985782</c:v>
                </c:pt>
                <c:pt idx="161">
                  <c:v>0.35919212788039023</c:v>
                </c:pt>
                <c:pt idx="162">
                  <c:v>0.27229918263585778</c:v>
                </c:pt>
                <c:pt idx="163">
                  <c:v>0.64567443455479978</c:v>
                </c:pt>
                <c:pt idx="164">
                  <c:v>3.1499733220582769E-2</c:v>
                </c:pt>
                <c:pt idx="165">
                  <c:v>0.66420462492247423</c:v>
                </c:pt>
                <c:pt idx="166">
                  <c:v>0.73659279518822851</c:v>
                </c:pt>
                <c:pt idx="167">
                  <c:v>0.7500838911919161</c:v>
                </c:pt>
                <c:pt idx="168">
                  <c:v>0.89636982935280807</c:v>
                </c:pt>
                <c:pt idx="169">
                  <c:v>0.14552434718290297</c:v>
                </c:pt>
                <c:pt idx="170">
                  <c:v>0.24937119021766785</c:v>
                </c:pt>
                <c:pt idx="171">
                  <c:v>0.21472587402198329</c:v>
                </c:pt>
                <c:pt idx="172">
                  <c:v>7.4523137829491465E-2</c:v>
                </c:pt>
                <c:pt idx="173">
                  <c:v>0.47466068145856166</c:v>
                </c:pt>
                <c:pt idx="174">
                  <c:v>0.82108331880621699</c:v>
                </c:pt>
                <c:pt idx="175">
                  <c:v>0.80093339954550569</c:v>
                </c:pt>
                <c:pt idx="176">
                  <c:v>0.87676745929544642</c:v>
                </c:pt>
                <c:pt idx="177">
                  <c:v>0.38267025174307295</c:v>
                </c:pt>
                <c:pt idx="178">
                  <c:v>0.47467895398089455</c:v>
                </c:pt>
                <c:pt idx="179">
                  <c:v>0.50835302859304754</c:v>
                </c:pt>
                <c:pt idx="180">
                  <c:v>0.27936903884250353</c:v>
                </c:pt>
                <c:pt idx="181">
                  <c:v>0.98715455963161358</c:v>
                </c:pt>
                <c:pt idx="182">
                  <c:v>0.85426304169945988</c:v>
                </c:pt>
                <c:pt idx="183">
                  <c:v>0.60487193659075378</c:v>
                </c:pt>
                <c:pt idx="184">
                  <c:v>0.71822921173613041</c:v>
                </c:pt>
                <c:pt idx="185">
                  <c:v>0.83431854730718324</c:v>
                </c:pt>
                <c:pt idx="186">
                  <c:v>0.272338736191644</c:v>
                </c:pt>
                <c:pt idx="187">
                  <c:v>0.376183983783622</c:v>
                </c:pt>
                <c:pt idx="188">
                  <c:v>0.15677370034033236</c:v>
                </c:pt>
                <c:pt idx="189">
                  <c:v>0.83708988231149128</c:v>
                </c:pt>
                <c:pt idx="190">
                  <c:v>0.89375973625672578</c:v>
                </c:pt>
                <c:pt idx="191">
                  <c:v>0.37401171834126806</c:v>
                </c:pt>
                <c:pt idx="192">
                  <c:v>0.54281493003351766</c:v>
                </c:pt>
                <c:pt idx="193">
                  <c:v>0.73835838501226747</c:v>
                </c:pt>
                <c:pt idx="194">
                  <c:v>0.11276564745236307</c:v>
                </c:pt>
                <c:pt idx="195">
                  <c:v>0.46271045068429129</c:v>
                </c:pt>
                <c:pt idx="196">
                  <c:v>0.98858548545558877</c:v>
                </c:pt>
                <c:pt idx="197">
                  <c:v>0.36355389511997388</c:v>
                </c:pt>
                <c:pt idx="198">
                  <c:v>0.47822068277241697</c:v>
                </c:pt>
                <c:pt idx="199">
                  <c:v>0.28738691460131577</c:v>
                </c:pt>
                <c:pt idx="200">
                  <c:v>0.5105081130433955</c:v>
                </c:pt>
                <c:pt idx="201">
                  <c:v>0.81774698212484398</c:v>
                </c:pt>
                <c:pt idx="202">
                  <c:v>0.24768120483580519</c:v>
                </c:pt>
                <c:pt idx="203">
                  <c:v>0.73564799342704412</c:v>
                </c:pt>
                <c:pt idx="204">
                  <c:v>0.64773696902075339</c:v>
                </c:pt>
                <c:pt idx="205">
                  <c:v>0.49215738294904687</c:v>
                </c:pt>
                <c:pt idx="206">
                  <c:v>0.57447174512820753</c:v>
                </c:pt>
                <c:pt idx="207">
                  <c:v>0.70634498688073566</c:v>
                </c:pt>
                <c:pt idx="208">
                  <c:v>0.88634954872968885</c:v>
                </c:pt>
                <c:pt idx="209">
                  <c:v>0.53308813704679225</c:v>
                </c:pt>
                <c:pt idx="210">
                  <c:v>0.93745921665394483</c:v>
                </c:pt>
                <c:pt idx="211">
                  <c:v>0.5929866080788736</c:v>
                </c:pt>
                <c:pt idx="212">
                  <c:v>0.89127298067512173</c:v>
                </c:pt>
                <c:pt idx="213">
                  <c:v>0.12039634527874943</c:v>
                </c:pt>
                <c:pt idx="214">
                  <c:v>0.49577927168188118</c:v>
                </c:pt>
                <c:pt idx="215">
                  <c:v>0.48634734116895129</c:v>
                </c:pt>
                <c:pt idx="216">
                  <c:v>0.45570271843097793</c:v>
                </c:pt>
                <c:pt idx="217">
                  <c:v>0.77780946510429272</c:v>
                </c:pt>
                <c:pt idx="218">
                  <c:v>0.12400526219604198</c:v>
                </c:pt>
                <c:pt idx="219">
                  <c:v>0.30671207733268774</c:v>
                </c:pt>
                <c:pt idx="220">
                  <c:v>0.10326973950245046</c:v>
                </c:pt>
                <c:pt idx="221">
                  <c:v>0.48074469681110737</c:v>
                </c:pt>
                <c:pt idx="222">
                  <c:v>0.19103571541931075</c:v>
                </c:pt>
                <c:pt idx="223">
                  <c:v>0.66524727679659035</c:v>
                </c:pt>
                <c:pt idx="224">
                  <c:v>0.83982075730635453</c:v>
                </c:pt>
                <c:pt idx="225">
                  <c:v>0.39367019451760366</c:v>
                </c:pt>
                <c:pt idx="226">
                  <c:v>0.68632733625646458</c:v>
                </c:pt>
                <c:pt idx="227">
                  <c:v>0.60386002508519088</c:v>
                </c:pt>
                <c:pt idx="228">
                  <c:v>0.74397378229216526</c:v>
                </c:pt>
                <c:pt idx="229">
                  <c:v>6.3314692300597358E-2</c:v>
                </c:pt>
                <c:pt idx="230">
                  <c:v>0.52580212627465184</c:v>
                </c:pt>
                <c:pt idx="231">
                  <c:v>0.92501602773281344</c:v>
                </c:pt>
                <c:pt idx="232">
                  <c:v>0.67850985642089723</c:v>
                </c:pt>
                <c:pt idx="233">
                  <c:v>0.27092455249491637</c:v>
                </c:pt>
                <c:pt idx="234">
                  <c:v>0.21749010690653681</c:v>
                </c:pt>
                <c:pt idx="235">
                  <c:v>0.18460923643798713</c:v>
                </c:pt>
                <c:pt idx="236">
                  <c:v>0.3437197096370509</c:v>
                </c:pt>
                <c:pt idx="237">
                  <c:v>0.395015317235686</c:v>
                </c:pt>
                <c:pt idx="238">
                  <c:v>0.29865555413659667</c:v>
                </c:pt>
                <c:pt idx="239">
                  <c:v>0.94506565329120595</c:v>
                </c:pt>
                <c:pt idx="240">
                  <c:v>0.27571193420434176</c:v>
                </c:pt>
                <c:pt idx="241">
                  <c:v>0.40460548543565655</c:v>
                </c:pt>
                <c:pt idx="242">
                  <c:v>0.58774439096876285</c:v>
                </c:pt>
                <c:pt idx="243">
                  <c:v>0.55601365502472677</c:v>
                </c:pt>
                <c:pt idx="244">
                  <c:v>0.34191476561733164</c:v>
                </c:pt>
                <c:pt idx="245">
                  <c:v>0.71623603125096147</c:v>
                </c:pt>
                <c:pt idx="246">
                  <c:v>0.84866283518264041</c:v>
                </c:pt>
                <c:pt idx="247">
                  <c:v>1.3068689587277391E-2</c:v>
                </c:pt>
                <c:pt idx="248">
                  <c:v>0.119295686043039</c:v>
                </c:pt>
                <c:pt idx="249">
                  <c:v>0.65740186456718108</c:v>
                </c:pt>
                <c:pt idx="250">
                  <c:v>0.87750589285180558</c:v>
                </c:pt>
                <c:pt idx="251">
                  <c:v>0.13055239625775644</c:v>
                </c:pt>
                <c:pt idx="252">
                  <c:v>0.60286442131329943</c:v>
                </c:pt>
                <c:pt idx="253">
                  <c:v>0.16521787036918539</c:v>
                </c:pt>
                <c:pt idx="254">
                  <c:v>8.2765118057280151E-2</c:v>
                </c:pt>
                <c:pt idx="255">
                  <c:v>0.14251417653445614</c:v>
                </c:pt>
                <c:pt idx="256">
                  <c:v>0.19891163297605974</c:v>
                </c:pt>
                <c:pt idx="257">
                  <c:v>0.67976909108384787</c:v>
                </c:pt>
                <c:pt idx="258">
                  <c:v>0.25883583793500886</c:v>
                </c:pt>
                <c:pt idx="259">
                  <c:v>0.7217615013667249</c:v>
                </c:pt>
                <c:pt idx="260">
                  <c:v>0.85407205590601054</c:v>
                </c:pt>
                <c:pt idx="261">
                  <c:v>0.14801136746790933</c:v>
                </c:pt>
                <c:pt idx="262">
                  <c:v>0.11037192419209821</c:v>
                </c:pt>
                <c:pt idx="263">
                  <c:v>0.34797186008601511</c:v>
                </c:pt>
                <c:pt idx="264">
                  <c:v>0.87343108817899628</c:v>
                </c:pt>
                <c:pt idx="265">
                  <c:v>6.710033475476912E-2</c:v>
                </c:pt>
                <c:pt idx="266">
                  <c:v>0.87160363853271994</c:v>
                </c:pt>
                <c:pt idx="267">
                  <c:v>0.78144330447771859</c:v>
                </c:pt>
                <c:pt idx="268">
                  <c:v>0.34158869194465097</c:v>
                </c:pt>
                <c:pt idx="269">
                  <c:v>0.7767267148275846</c:v>
                </c:pt>
                <c:pt idx="270">
                  <c:v>0.11684617052372209</c:v>
                </c:pt>
                <c:pt idx="271">
                  <c:v>0.13254453003965658</c:v>
                </c:pt>
                <c:pt idx="272">
                  <c:v>0.16038010771558353</c:v>
                </c:pt>
                <c:pt idx="273">
                  <c:v>0.94936332969114612</c:v>
                </c:pt>
                <c:pt idx="274">
                  <c:v>0.92222367567150965</c:v>
                </c:pt>
                <c:pt idx="275">
                  <c:v>0.88660237292060229</c:v>
                </c:pt>
                <c:pt idx="276">
                  <c:v>0.13223975267912286</c:v>
                </c:pt>
                <c:pt idx="277">
                  <c:v>0.94154484063112265</c:v>
                </c:pt>
                <c:pt idx="278">
                  <c:v>0.41294429838304647</c:v>
                </c:pt>
                <c:pt idx="279">
                  <c:v>0.40773695994122461</c:v>
                </c:pt>
                <c:pt idx="280">
                  <c:v>9.1209771400545606E-2</c:v>
                </c:pt>
                <c:pt idx="281">
                  <c:v>0.49255159433409046</c:v>
                </c:pt>
                <c:pt idx="282">
                  <c:v>0.26761193454823334</c:v>
                </c:pt>
                <c:pt idx="283">
                  <c:v>0.74734226663490166</c:v>
                </c:pt>
                <c:pt idx="284">
                  <c:v>0.83040088280970992</c:v>
                </c:pt>
                <c:pt idx="285">
                  <c:v>2.5785254602519611E-2</c:v>
                </c:pt>
                <c:pt idx="286">
                  <c:v>0.74098175404703692</c:v>
                </c:pt>
                <c:pt idx="287">
                  <c:v>0.47370765489654387</c:v>
                </c:pt>
                <c:pt idx="288">
                  <c:v>0.83247073217308731</c:v>
                </c:pt>
                <c:pt idx="289">
                  <c:v>0.5235298875759189</c:v>
                </c:pt>
                <c:pt idx="290">
                  <c:v>0.89476423345268885</c:v>
                </c:pt>
                <c:pt idx="291">
                  <c:v>0.93604126642130647</c:v>
                </c:pt>
                <c:pt idx="292">
                  <c:v>4.0751566109345944E-4</c:v>
                </c:pt>
                <c:pt idx="293">
                  <c:v>0.71228918959923126</c:v>
                </c:pt>
                <c:pt idx="294">
                  <c:v>0.85503971349541785</c:v>
                </c:pt>
                <c:pt idx="295">
                  <c:v>0.12237502956431459</c:v>
                </c:pt>
                <c:pt idx="296">
                  <c:v>0.55376534152968448</c:v>
                </c:pt>
                <c:pt idx="297">
                  <c:v>0.90181873052524109</c:v>
                </c:pt>
                <c:pt idx="298">
                  <c:v>0.29610002373781258</c:v>
                </c:pt>
                <c:pt idx="299">
                  <c:v>0.318082536794489</c:v>
                </c:pt>
                <c:pt idx="300">
                  <c:v>0.56200274296741193</c:v>
                </c:pt>
                <c:pt idx="301">
                  <c:v>0.72064868565638673</c:v>
                </c:pt>
                <c:pt idx="302">
                  <c:v>9.9679821133743116E-2</c:v>
                </c:pt>
                <c:pt idx="303">
                  <c:v>0.11366683019943832</c:v>
                </c:pt>
                <c:pt idx="304">
                  <c:v>0.99291404807421302</c:v>
                </c:pt>
                <c:pt idx="305">
                  <c:v>0.50522680248168617</c:v>
                </c:pt>
                <c:pt idx="306">
                  <c:v>0.61063403665452554</c:v>
                </c:pt>
                <c:pt idx="307">
                  <c:v>0.83208885396495114</c:v>
                </c:pt>
                <c:pt idx="308">
                  <c:v>0.51630960889656852</c:v>
                </c:pt>
                <c:pt idx="309">
                  <c:v>0.11119802167961619</c:v>
                </c:pt>
                <c:pt idx="310">
                  <c:v>0.8793578163777005</c:v>
                </c:pt>
                <c:pt idx="311">
                  <c:v>0.94081047830419418</c:v>
                </c:pt>
                <c:pt idx="312">
                  <c:v>0.59977128825389381</c:v>
                </c:pt>
                <c:pt idx="313">
                  <c:v>7.5001106548785779E-2</c:v>
                </c:pt>
                <c:pt idx="314">
                  <c:v>0.90455444398786955</c:v>
                </c:pt>
                <c:pt idx="315">
                  <c:v>0.51915195901511035</c:v>
                </c:pt>
                <c:pt idx="316">
                  <c:v>0.64599196250427293</c:v>
                </c:pt>
                <c:pt idx="317">
                  <c:v>0.84556719504744016</c:v>
                </c:pt>
                <c:pt idx="318">
                  <c:v>0.1591326397261365</c:v>
                </c:pt>
                <c:pt idx="319">
                  <c:v>0.86107819306958677</c:v>
                </c:pt>
                <c:pt idx="320">
                  <c:v>0.87188313871738421</c:v>
                </c:pt>
                <c:pt idx="321">
                  <c:v>0.54602504250887329</c:v>
                </c:pt>
                <c:pt idx="322">
                  <c:v>0.79725195297868046</c:v>
                </c:pt>
                <c:pt idx="323">
                  <c:v>0.28083894257244302</c:v>
                </c:pt>
                <c:pt idx="324">
                  <c:v>0.65948589044387851</c:v>
                </c:pt>
                <c:pt idx="325">
                  <c:v>0.4039032872559255</c:v>
                </c:pt>
                <c:pt idx="326">
                  <c:v>0.54323282191568723</c:v>
                </c:pt>
                <c:pt idx="327">
                  <c:v>0.33361653382769091</c:v>
                </c:pt>
                <c:pt idx="328">
                  <c:v>0.93521362255433538</c:v>
                </c:pt>
                <c:pt idx="329">
                  <c:v>0.94274638197027572</c:v>
                </c:pt>
                <c:pt idx="330">
                  <c:v>0.74383883482915114</c:v>
                </c:pt>
                <c:pt idx="331">
                  <c:v>0.47939233873368214</c:v>
                </c:pt>
                <c:pt idx="332">
                  <c:v>0.1744441517151267</c:v>
                </c:pt>
                <c:pt idx="333">
                  <c:v>0.98717879848092938</c:v>
                </c:pt>
                <c:pt idx="334">
                  <c:v>0.17716876783225693</c:v>
                </c:pt>
                <c:pt idx="335">
                  <c:v>0.71246132011282126</c:v>
                </c:pt>
                <c:pt idx="336">
                  <c:v>0.32635438459989446</c:v>
                </c:pt>
                <c:pt idx="337">
                  <c:v>0.28468250486544211</c:v>
                </c:pt>
                <c:pt idx="338">
                  <c:v>0.76905671450558122</c:v>
                </c:pt>
                <c:pt idx="339">
                  <c:v>0.53936876519460974</c:v>
                </c:pt>
                <c:pt idx="340">
                  <c:v>0.38509264719350966</c:v>
                </c:pt>
                <c:pt idx="341">
                  <c:v>0.13552812091632585</c:v>
                </c:pt>
                <c:pt idx="342">
                  <c:v>0.72294999110402047</c:v>
                </c:pt>
                <c:pt idx="343">
                  <c:v>0.27806106219047927</c:v>
                </c:pt>
                <c:pt idx="344">
                  <c:v>0.6254599168860292</c:v>
                </c:pt>
                <c:pt idx="345">
                  <c:v>0.60910967092552393</c:v>
                </c:pt>
                <c:pt idx="346">
                  <c:v>0.439768875985597</c:v>
                </c:pt>
                <c:pt idx="347">
                  <c:v>0.34958050602130275</c:v>
                </c:pt>
                <c:pt idx="348">
                  <c:v>0.21556687776001912</c:v>
                </c:pt>
                <c:pt idx="349">
                  <c:v>0.3550386987796138</c:v>
                </c:pt>
                <c:pt idx="350">
                  <c:v>0.29860872560610868</c:v>
                </c:pt>
                <c:pt idx="351">
                  <c:v>0.92400105095716878</c:v>
                </c:pt>
                <c:pt idx="352">
                  <c:v>0.64063097217510678</c:v>
                </c:pt>
                <c:pt idx="353">
                  <c:v>0.95483451592012392</c:v>
                </c:pt>
                <c:pt idx="354">
                  <c:v>7.6908037563987494E-2</c:v>
                </c:pt>
                <c:pt idx="355">
                  <c:v>0.73998417968804286</c:v>
                </c:pt>
                <c:pt idx="356">
                  <c:v>0.92142234006174706</c:v>
                </c:pt>
                <c:pt idx="357">
                  <c:v>0.14458529659132163</c:v>
                </c:pt>
                <c:pt idx="358">
                  <c:v>0.99372259356144221</c:v>
                </c:pt>
                <c:pt idx="359">
                  <c:v>0.72791109849614655</c:v>
                </c:pt>
                <c:pt idx="360">
                  <c:v>1.5297116443185285E-2</c:v>
                </c:pt>
                <c:pt idx="361">
                  <c:v>0.21373324789448461</c:v>
                </c:pt>
                <c:pt idx="362">
                  <c:v>0.27073694576014107</c:v>
                </c:pt>
                <c:pt idx="363">
                  <c:v>0.77889722832669084</c:v>
                </c:pt>
                <c:pt idx="364">
                  <c:v>0.3265387815627202</c:v>
                </c:pt>
                <c:pt idx="365">
                  <c:v>0.62543304445359282</c:v>
                </c:pt>
                <c:pt idx="366">
                  <c:v>0.69625436295917664</c:v>
                </c:pt>
                <c:pt idx="367">
                  <c:v>0.69633326848816057</c:v>
                </c:pt>
                <c:pt idx="368">
                  <c:v>0.69418042245777312</c:v>
                </c:pt>
                <c:pt idx="369">
                  <c:v>0.20737036755866162</c:v>
                </c:pt>
                <c:pt idx="370">
                  <c:v>0.12381034723468118</c:v>
                </c:pt>
                <c:pt idx="371">
                  <c:v>0.51647796964774106</c:v>
                </c:pt>
                <c:pt idx="372">
                  <c:v>0.67679578493861114</c:v>
                </c:pt>
                <c:pt idx="373">
                  <c:v>0.4774957530356827</c:v>
                </c:pt>
                <c:pt idx="374">
                  <c:v>0.29934297140643334</c:v>
                </c:pt>
                <c:pt idx="375">
                  <c:v>0.3792503035154392</c:v>
                </c:pt>
                <c:pt idx="376">
                  <c:v>0.29232729713219369</c:v>
                </c:pt>
                <c:pt idx="377">
                  <c:v>0.27895629842178249</c:v>
                </c:pt>
                <c:pt idx="378">
                  <c:v>0.4360834703789318</c:v>
                </c:pt>
                <c:pt idx="379">
                  <c:v>0.54444409706184271</c:v>
                </c:pt>
                <c:pt idx="380">
                  <c:v>0.30428765546891628</c:v>
                </c:pt>
                <c:pt idx="381">
                  <c:v>0.33414274748771455</c:v>
                </c:pt>
                <c:pt idx="382">
                  <c:v>0.70012972262300399</c:v>
                </c:pt>
                <c:pt idx="383">
                  <c:v>0.13484492547970237</c:v>
                </c:pt>
                <c:pt idx="384">
                  <c:v>0.51472359292499037</c:v>
                </c:pt>
                <c:pt idx="385">
                  <c:v>0.63407944190027998</c:v>
                </c:pt>
                <c:pt idx="386">
                  <c:v>0.56649185907875954</c:v>
                </c:pt>
                <c:pt idx="387">
                  <c:v>0.84029038408306433</c:v>
                </c:pt>
                <c:pt idx="388">
                  <c:v>0.64593066711848857</c:v>
                </c:pt>
                <c:pt idx="389">
                  <c:v>9.6129308024798049E-2</c:v>
                </c:pt>
                <c:pt idx="390">
                  <c:v>0.48602397544866849</c:v>
                </c:pt>
                <c:pt idx="391">
                  <c:v>0.85861530669855401</c:v>
                </c:pt>
                <c:pt idx="392">
                  <c:v>0.26066990025672421</c:v>
                </c:pt>
                <c:pt idx="393">
                  <c:v>0.8638555903875943</c:v>
                </c:pt>
                <c:pt idx="394">
                  <c:v>0.27197961368121049</c:v>
                </c:pt>
                <c:pt idx="395">
                  <c:v>0.90380160021194167</c:v>
                </c:pt>
                <c:pt idx="396">
                  <c:v>0.50555286012433642</c:v>
                </c:pt>
                <c:pt idx="397">
                  <c:v>0.72527678430708664</c:v>
                </c:pt>
                <c:pt idx="398">
                  <c:v>0.49349580939332749</c:v>
                </c:pt>
                <c:pt idx="399">
                  <c:v>0.92054282755485328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335680"/>
        <c:axId val="283357952"/>
      </c:scatterChart>
      <c:valAx>
        <c:axId val="283335680"/>
        <c:scaling>
          <c:orientation val="minMax"/>
          <c:max val="1"/>
        </c:scaling>
        <c:delete val="0"/>
        <c:axPos val="b"/>
        <c:numFmt formatCode="General" sourceLinked="1"/>
        <c:majorTickMark val="out"/>
        <c:minorTickMark val="none"/>
        <c:tickLblPos val="nextTo"/>
        <c:crossAx val="283357952"/>
        <c:crosses val="autoZero"/>
        <c:crossBetween val="midCat"/>
      </c:valAx>
      <c:valAx>
        <c:axId val="283357952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33356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de probabilidade</a:t>
            </a:r>
            <a:r>
              <a:rPr lang="pt-BR" baseline="0"/>
              <a:t> normal - tempos de operação - 230 kV</a:t>
            </a:r>
            <a:endParaRPr lang="pt-BR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0"/>
            <c:dispEq val="0"/>
          </c:trendline>
          <c:xVal>
            <c:numRef>
              <c:f>Plan1!$AF$3:$AF$402</c:f>
              <c:numCache>
                <c:formatCode>General</c:formatCode>
                <c:ptCount val="400"/>
                <c:pt idx="0">
                  <c:v>0.52249999999999996</c:v>
                </c:pt>
                <c:pt idx="1">
                  <c:v>0.39250000000000002</c:v>
                </c:pt>
                <c:pt idx="2">
                  <c:v>0.20499999999999999</c:v>
                </c:pt>
                <c:pt idx="3">
                  <c:v>2.5000000000000001E-2</c:v>
                </c:pt>
                <c:pt idx="4">
                  <c:v>0.8075</c:v>
                </c:pt>
                <c:pt idx="5">
                  <c:v>0.57250000000000001</c:v>
                </c:pt>
                <c:pt idx="6">
                  <c:v>0.17499999999999999</c:v>
                </c:pt>
                <c:pt idx="7">
                  <c:v>0.11749999999999999</c:v>
                </c:pt>
                <c:pt idx="8">
                  <c:v>3.2500000000000001E-2</c:v>
                </c:pt>
                <c:pt idx="9">
                  <c:v>0.63249999999999995</c:v>
                </c:pt>
                <c:pt idx="10">
                  <c:v>0.3175</c:v>
                </c:pt>
                <c:pt idx="11">
                  <c:v>0.4325</c:v>
                </c:pt>
                <c:pt idx="12">
                  <c:v>0.72499999999999998</c:v>
                </c:pt>
                <c:pt idx="13">
                  <c:v>0.97499999999999998</c:v>
                </c:pt>
                <c:pt idx="14">
                  <c:v>0.155</c:v>
                </c:pt>
                <c:pt idx="15">
                  <c:v>0.66</c:v>
                </c:pt>
                <c:pt idx="16">
                  <c:v>0.73750000000000004</c:v>
                </c:pt>
                <c:pt idx="17">
                  <c:v>0.48249999999999998</c:v>
                </c:pt>
                <c:pt idx="18">
                  <c:v>4.2500000000000003E-2</c:v>
                </c:pt>
                <c:pt idx="19">
                  <c:v>0.38250000000000001</c:v>
                </c:pt>
                <c:pt idx="20">
                  <c:v>0.76749999999999996</c:v>
                </c:pt>
                <c:pt idx="21">
                  <c:v>0.46</c:v>
                </c:pt>
                <c:pt idx="22">
                  <c:v>0.27</c:v>
                </c:pt>
                <c:pt idx="23">
                  <c:v>8.2500000000000004E-2</c:v>
                </c:pt>
                <c:pt idx="24">
                  <c:v>0.86750000000000005</c:v>
                </c:pt>
                <c:pt idx="25">
                  <c:v>0.61750000000000005</c:v>
                </c:pt>
                <c:pt idx="26">
                  <c:v>0.89500000000000002</c:v>
                </c:pt>
                <c:pt idx="27">
                  <c:v>0.09</c:v>
                </c:pt>
                <c:pt idx="28">
                  <c:v>0.315</c:v>
                </c:pt>
                <c:pt idx="29">
                  <c:v>0.68500000000000005</c:v>
                </c:pt>
                <c:pt idx="30">
                  <c:v>0.62749999999999995</c:v>
                </c:pt>
                <c:pt idx="31">
                  <c:v>0.56999999999999995</c:v>
                </c:pt>
                <c:pt idx="32">
                  <c:v>0.56000000000000005</c:v>
                </c:pt>
                <c:pt idx="33">
                  <c:v>0.76500000000000001</c:v>
                </c:pt>
                <c:pt idx="34">
                  <c:v>0.35499999999999998</c:v>
                </c:pt>
                <c:pt idx="35">
                  <c:v>0.59750000000000003</c:v>
                </c:pt>
                <c:pt idx="36">
                  <c:v>0.36499999999999999</c:v>
                </c:pt>
                <c:pt idx="37">
                  <c:v>0.60750000000000004</c:v>
                </c:pt>
                <c:pt idx="38">
                  <c:v>0.115</c:v>
                </c:pt>
                <c:pt idx="39">
                  <c:v>0.64500000000000002</c:v>
                </c:pt>
                <c:pt idx="40">
                  <c:v>1.4999999999999999E-2</c:v>
                </c:pt>
                <c:pt idx="41">
                  <c:v>0.9325</c:v>
                </c:pt>
                <c:pt idx="42">
                  <c:v>0.29499999999999998</c:v>
                </c:pt>
                <c:pt idx="43">
                  <c:v>0.57750000000000001</c:v>
                </c:pt>
                <c:pt idx="44">
                  <c:v>0.35749999999999998</c:v>
                </c:pt>
                <c:pt idx="45">
                  <c:v>0.4375</c:v>
                </c:pt>
                <c:pt idx="46">
                  <c:v>0.63500000000000001</c:v>
                </c:pt>
                <c:pt idx="47">
                  <c:v>6.5000000000000002E-2</c:v>
                </c:pt>
                <c:pt idx="48">
                  <c:v>0.21249999999999999</c:v>
                </c:pt>
                <c:pt idx="49">
                  <c:v>2.5000000000000001E-3</c:v>
                </c:pt>
                <c:pt idx="50">
                  <c:v>0.77</c:v>
                </c:pt>
                <c:pt idx="51">
                  <c:v>0.9425</c:v>
                </c:pt>
                <c:pt idx="52">
                  <c:v>0.05</c:v>
                </c:pt>
                <c:pt idx="53">
                  <c:v>0.3</c:v>
                </c:pt>
                <c:pt idx="54">
                  <c:v>0.29749999999999999</c:v>
                </c:pt>
                <c:pt idx="55">
                  <c:v>0.22500000000000001</c:v>
                </c:pt>
                <c:pt idx="56">
                  <c:v>0.2</c:v>
                </c:pt>
                <c:pt idx="57">
                  <c:v>0.39</c:v>
                </c:pt>
                <c:pt idx="58">
                  <c:v>0.39500000000000002</c:v>
                </c:pt>
                <c:pt idx="59">
                  <c:v>0.26250000000000001</c:v>
                </c:pt>
                <c:pt idx="60">
                  <c:v>0.54749999999999999</c:v>
                </c:pt>
                <c:pt idx="61">
                  <c:v>0.32500000000000001</c:v>
                </c:pt>
                <c:pt idx="62">
                  <c:v>0.52</c:v>
                </c:pt>
                <c:pt idx="63">
                  <c:v>0.67500000000000004</c:v>
                </c:pt>
                <c:pt idx="64">
                  <c:v>0.77249999999999996</c:v>
                </c:pt>
                <c:pt idx="65">
                  <c:v>0.35</c:v>
                </c:pt>
                <c:pt idx="66">
                  <c:v>4.7500000000000001E-2</c:v>
                </c:pt>
                <c:pt idx="67">
                  <c:v>0.6875</c:v>
                </c:pt>
                <c:pt idx="68">
                  <c:v>0.99</c:v>
                </c:pt>
                <c:pt idx="69">
                  <c:v>5.7500000000000002E-2</c:v>
                </c:pt>
                <c:pt idx="70">
                  <c:v>0.48499999999999999</c:v>
                </c:pt>
                <c:pt idx="71">
                  <c:v>0.41749999999999998</c:v>
                </c:pt>
                <c:pt idx="72">
                  <c:v>0.82750000000000001</c:v>
                </c:pt>
                <c:pt idx="73">
                  <c:v>0.20250000000000001</c:v>
                </c:pt>
                <c:pt idx="74">
                  <c:v>0.9</c:v>
                </c:pt>
                <c:pt idx="75">
                  <c:v>0.21</c:v>
                </c:pt>
                <c:pt idx="76">
                  <c:v>0.66749999999999998</c:v>
                </c:pt>
                <c:pt idx="77">
                  <c:v>0.79</c:v>
                </c:pt>
                <c:pt idx="78">
                  <c:v>0.39750000000000002</c:v>
                </c:pt>
                <c:pt idx="79">
                  <c:v>0.84499999999999997</c:v>
                </c:pt>
                <c:pt idx="80">
                  <c:v>5.5E-2</c:v>
                </c:pt>
                <c:pt idx="81">
                  <c:v>0.91249999999999998</c:v>
                </c:pt>
                <c:pt idx="82">
                  <c:v>0.76</c:v>
                </c:pt>
                <c:pt idx="83">
                  <c:v>0.76249999999999996</c:v>
                </c:pt>
                <c:pt idx="84">
                  <c:v>0.24249999999999999</c:v>
                </c:pt>
                <c:pt idx="85">
                  <c:v>0.85</c:v>
                </c:pt>
                <c:pt idx="86">
                  <c:v>2.75E-2</c:v>
                </c:pt>
                <c:pt idx="87">
                  <c:v>0.16500000000000001</c:v>
                </c:pt>
                <c:pt idx="88">
                  <c:v>0.185</c:v>
                </c:pt>
                <c:pt idx="89">
                  <c:v>0.79249999999999998</c:v>
                </c:pt>
                <c:pt idx="90">
                  <c:v>0.1125</c:v>
                </c:pt>
                <c:pt idx="91">
                  <c:v>7.0000000000000007E-2</c:v>
                </c:pt>
                <c:pt idx="92">
                  <c:v>0.8</c:v>
                </c:pt>
                <c:pt idx="93">
                  <c:v>0.47249999999999998</c:v>
                </c:pt>
                <c:pt idx="94">
                  <c:v>0.53249999999999997</c:v>
                </c:pt>
                <c:pt idx="95">
                  <c:v>0.51749999999999996</c:v>
                </c:pt>
                <c:pt idx="96">
                  <c:v>0.95750000000000002</c:v>
                </c:pt>
                <c:pt idx="97">
                  <c:v>0.375</c:v>
                </c:pt>
                <c:pt idx="98">
                  <c:v>0.69750000000000001</c:v>
                </c:pt>
                <c:pt idx="99">
                  <c:v>0.34749999999999998</c:v>
                </c:pt>
                <c:pt idx="100">
                  <c:v>0.79749999999999999</c:v>
                </c:pt>
                <c:pt idx="101">
                  <c:v>0.6925</c:v>
                </c:pt>
                <c:pt idx="102">
                  <c:v>0.17</c:v>
                </c:pt>
                <c:pt idx="103">
                  <c:v>0.94</c:v>
                </c:pt>
                <c:pt idx="104">
                  <c:v>0.41249999999999998</c:v>
                </c:pt>
                <c:pt idx="105">
                  <c:v>0.97</c:v>
                </c:pt>
                <c:pt idx="106">
                  <c:v>0.65500000000000003</c:v>
                </c:pt>
                <c:pt idx="107">
                  <c:v>0.44</c:v>
                </c:pt>
                <c:pt idx="108">
                  <c:v>0.20749999999999999</c:v>
                </c:pt>
                <c:pt idx="109">
                  <c:v>7.4999999999999997E-3</c:v>
                </c:pt>
                <c:pt idx="110">
                  <c:v>0.30249999999999999</c:v>
                </c:pt>
                <c:pt idx="111">
                  <c:v>0.82499999999999996</c:v>
                </c:pt>
                <c:pt idx="112">
                  <c:v>0.98250000000000004</c:v>
                </c:pt>
                <c:pt idx="113">
                  <c:v>0.4425</c:v>
                </c:pt>
                <c:pt idx="114">
                  <c:v>0.16</c:v>
                </c:pt>
                <c:pt idx="115">
                  <c:v>0.60499999999999998</c:v>
                </c:pt>
                <c:pt idx="116">
                  <c:v>0.78749999999999998</c:v>
                </c:pt>
                <c:pt idx="117">
                  <c:v>0.38750000000000001</c:v>
                </c:pt>
                <c:pt idx="118">
                  <c:v>0.70499999999999996</c:v>
                </c:pt>
                <c:pt idx="119">
                  <c:v>0.83750000000000002</c:v>
                </c:pt>
                <c:pt idx="120">
                  <c:v>0.25</c:v>
                </c:pt>
                <c:pt idx="121">
                  <c:v>0.88749999999999996</c:v>
                </c:pt>
                <c:pt idx="122">
                  <c:v>0.1575</c:v>
                </c:pt>
                <c:pt idx="123">
                  <c:v>0.995</c:v>
                </c:pt>
                <c:pt idx="124">
                  <c:v>0.61250000000000004</c:v>
                </c:pt>
                <c:pt idx="125">
                  <c:v>0.65</c:v>
                </c:pt>
                <c:pt idx="126">
                  <c:v>0.5625</c:v>
                </c:pt>
                <c:pt idx="127">
                  <c:v>0.40749999999999997</c:v>
                </c:pt>
                <c:pt idx="128">
                  <c:v>0.1825</c:v>
                </c:pt>
                <c:pt idx="129">
                  <c:v>0.87</c:v>
                </c:pt>
                <c:pt idx="130">
                  <c:v>3.5000000000000003E-2</c:v>
                </c:pt>
                <c:pt idx="131">
                  <c:v>0.505</c:v>
                </c:pt>
                <c:pt idx="132">
                  <c:v>0.36749999999999999</c:v>
                </c:pt>
                <c:pt idx="133">
                  <c:v>0.42499999999999999</c:v>
                </c:pt>
                <c:pt idx="134">
                  <c:v>0.84750000000000003</c:v>
                </c:pt>
                <c:pt idx="135">
                  <c:v>0.64</c:v>
                </c:pt>
                <c:pt idx="136">
                  <c:v>0.755</c:v>
                </c:pt>
                <c:pt idx="137">
                  <c:v>0.67749999999999999</c:v>
                </c:pt>
                <c:pt idx="138">
                  <c:v>0.96250000000000002</c:v>
                </c:pt>
                <c:pt idx="139">
                  <c:v>0.13</c:v>
                </c:pt>
                <c:pt idx="140">
                  <c:v>0.92249999999999999</c:v>
                </c:pt>
                <c:pt idx="141">
                  <c:v>0.98</c:v>
                </c:pt>
                <c:pt idx="142">
                  <c:v>0.79500000000000004</c:v>
                </c:pt>
                <c:pt idx="143">
                  <c:v>0.90500000000000003</c:v>
                </c:pt>
                <c:pt idx="144">
                  <c:v>0.03</c:v>
                </c:pt>
                <c:pt idx="145">
                  <c:v>0.51</c:v>
                </c:pt>
                <c:pt idx="146">
                  <c:v>0.42</c:v>
                </c:pt>
                <c:pt idx="147">
                  <c:v>0.75</c:v>
                </c:pt>
                <c:pt idx="148">
                  <c:v>0.3075</c:v>
                </c:pt>
                <c:pt idx="149">
                  <c:v>0.42749999999999999</c:v>
                </c:pt>
                <c:pt idx="150">
                  <c:v>0.27250000000000002</c:v>
                </c:pt>
                <c:pt idx="151">
                  <c:v>0.97750000000000004</c:v>
                </c:pt>
                <c:pt idx="152">
                  <c:v>0.2475</c:v>
                </c:pt>
                <c:pt idx="153">
                  <c:v>0.32750000000000001</c:v>
                </c:pt>
                <c:pt idx="154">
                  <c:v>3.7499999999999999E-2</c:v>
                </c:pt>
                <c:pt idx="155">
                  <c:v>0.52749999999999997</c:v>
                </c:pt>
                <c:pt idx="156">
                  <c:v>0.02</c:v>
                </c:pt>
                <c:pt idx="157">
                  <c:v>0.56499999999999995</c:v>
                </c:pt>
                <c:pt idx="158">
                  <c:v>0.52500000000000002</c:v>
                </c:pt>
                <c:pt idx="159">
                  <c:v>0.28999999999999998</c:v>
                </c:pt>
                <c:pt idx="160">
                  <c:v>0.71499999999999997</c:v>
                </c:pt>
                <c:pt idx="161">
                  <c:v>0.34499999999999997</c:v>
                </c:pt>
                <c:pt idx="162">
                  <c:v>0.23749999999999999</c:v>
                </c:pt>
                <c:pt idx="163">
                  <c:v>0.62</c:v>
                </c:pt>
                <c:pt idx="164">
                  <c:v>2.2499999999999999E-2</c:v>
                </c:pt>
                <c:pt idx="165">
                  <c:v>0.64749999999999996</c:v>
                </c:pt>
                <c:pt idx="166">
                  <c:v>0.73250000000000004</c:v>
                </c:pt>
                <c:pt idx="167">
                  <c:v>0.75749999999999995</c:v>
                </c:pt>
                <c:pt idx="168">
                  <c:v>0.91</c:v>
                </c:pt>
                <c:pt idx="169">
                  <c:v>0.14000000000000001</c:v>
                </c:pt>
                <c:pt idx="170">
                  <c:v>0.2175</c:v>
                </c:pt>
                <c:pt idx="171">
                  <c:v>0.1925</c:v>
                </c:pt>
                <c:pt idx="172">
                  <c:v>5.2499999999999998E-2</c:v>
                </c:pt>
                <c:pt idx="173">
                  <c:v>0.44750000000000001</c:v>
                </c:pt>
                <c:pt idx="174">
                  <c:v>0.8125</c:v>
                </c:pt>
                <c:pt idx="175">
                  <c:v>0.80500000000000005</c:v>
                </c:pt>
                <c:pt idx="176">
                  <c:v>0.88</c:v>
                </c:pt>
                <c:pt idx="177">
                  <c:v>0.3725</c:v>
                </c:pt>
                <c:pt idx="178">
                  <c:v>0.45</c:v>
                </c:pt>
                <c:pt idx="179">
                  <c:v>0.49249999999999999</c:v>
                </c:pt>
                <c:pt idx="180">
                  <c:v>0.25750000000000001</c:v>
                </c:pt>
                <c:pt idx="181">
                  <c:v>0.98499999999999999</c:v>
                </c:pt>
                <c:pt idx="182">
                  <c:v>0.85499999999999998</c:v>
                </c:pt>
                <c:pt idx="183">
                  <c:v>0.59</c:v>
                </c:pt>
                <c:pt idx="184">
                  <c:v>0.71</c:v>
                </c:pt>
                <c:pt idx="185">
                  <c:v>0.82250000000000001</c:v>
                </c:pt>
                <c:pt idx="186">
                  <c:v>0.24</c:v>
                </c:pt>
                <c:pt idx="187">
                  <c:v>0.36249999999999999</c:v>
                </c:pt>
                <c:pt idx="188">
                  <c:v>0.14499999999999999</c:v>
                </c:pt>
                <c:pt idx="189">
                  <c:v>0.83</c:v>
                </c:pt>
                <c:pt idx="190">
                  <c:v>0.90249999999999997</c:v>
                </c:pt>
                <c:pt idx="191">
                  <c:v>0.36</c:v>
                </c:pt>
                <c:pt idx="192">
                  <c:v>0.53749999999999998</c:v>
                </c:pt>
                <c:pt idx="193">
                  <c:v>0.73499999999999999</c:v>
                </c:pt>
                <c:pt idx="194">
                  <c:v>9.2499999999999999E-2</c:v>
                </c:pt>
                <c:pt idx="195">
                  <c:v>0.435</c:v>
                </c:pt>
                <c:pt idx="196">
                  <c:v>0.99250000000000005</c:v>
                </c:pt>
                <c:pt idx="197">
                  <c:v>0.35249999999999998</c:v>
                </c:pt>
                <c:pt idx="198">
                  <c:v>0.45500000000000002</c:v>
                </c:pt>
                <c:pt idx="199">
                  <c:v>0.26750000000000002</c:v>
                </c:pt>
                <c:pt idx="200">
                  <c:v>0.495</c:v>
                </c:pt>
                <c:pt idx="201">
                  <c:v>0.81</c:v>
                </c:pt>
                <c:pt idx="202">
                  <c:v>0.215</c:v>
                </c:pt>
                <c:pt idx="203">
                  <c:v>0.73</c:v>
                </c:pt>
                <c:pt idx="204">
                  <c:v>0.63</c:v>
                </c:pt>
                <c:pt idx="205">
                  <c:v>0.47</c:v>
                </c:pt>
                <c:pt idx="206">
                  <c:v>0.5675</c:v>
                </c:pt>
                <c:pt idx="207">
                  <c:v>0.69499999999999995</c:v>
                </c:pt>
                <c:pt idx="208">
                  <c:v>0.89</c:v>
                </c:pt>
                <c:pt idx="209">
                  <c:v>0.53</c:v>
                </c:pt>
                <c:pt idx="210">
                  <c:v>0.95</c:v>
                </c:pt>
                <c:pt idx="211">
                  <c:v>0.57999999999999996</c:v>
                </c:pt>
                <c:pt idx="212">
                  <c:v>0.89749999999999996</c:v>
                </c:pt>
                <c:pt idx="213">
                  <c:v>0.10249999999999999</c:v>
                </c:pt>
                <c:pt idx="214">
                  <c:v>0.48</c:v>
                </c:pt>
                <c:pt idx="215">
                  <c:v>0.46750000000000003</c:v>
                </c:pt>
                <c:pt idx="216">
                  <c:v>0.43</c:v>
                </c:pt>
                <c:pt idx="217">
                  <c:v>0.78</c:v>
                </c:pt>
                <c:pt idx="218">
                  <c:v>0.11</c:v>
                </c:pt>
                <c:pt idx="219">
                  <c:v>0.29249999999999998</c:v>
                </c:pt>
                <c:pt idx="220">
                  <c:v>0.08</c:v>
                </c:pt>
                <c:pt idx="221">
                  <c:v>0.46250000000000002</c:v>
                </c:pt>
                <c:pt idx="222">
                  <c:v>0.17749999999999999</c:v>
                </c:pt>
                <c:pt idx="223">
                  <c:v>0.65249999999999997</c:v>
                </c:pt>
                <c:pt idx="224">
                  <c:v>0.83250000000000002</c:v>
                </c:pt>
                <c:pt idx="225">
                  <c:v>0.38</c:v>
                </c:pt>
                <c:pt idx="226">
                  <c:v>0.67</c:v>
                </c:pt>
                <c:pt idx="227">
                  <c:v>0.58750000000000002</c:v>
                </c:pt>
                <c:pt idx="228">
                  <c:v>0.74750000000000005</c:v>
                </c:pt>
                <c:pt idx="229">
                  <c:v>0.04</c:v>
                </c:pt>
                <c:pt idx="230">
                  <c:v>0.51500000000000001</c:v>
                </c:pt>
                <c:pt idx="231">
                  <c:v>0.9375</c:v>
                </c:pt>
                <c:pt idx="232">
                  <c:v>0.66249999999999998</c:v>
                </c:pt>
                <c:pt idx="233">
                  <c:v>0.23250000000000001</c:v>
                </c:pt>
                <c:pt idx="234">
                  <c:v>0.19750000000000001</c:v>
                </c:pt>
                <c:pt idx="235">
                  <c:v>0.17249999999999999</c:v>
                </c:pt>
                <c:pt idx="236">
                  <c:v>0.33500000000000002</c:v>
                </c:pt>
                <c:pt idx="237">
                  <c:v>0.38500000000000001</c:v>
                </c:pt>
                <c:pt idx="238">
                  <c:v>0.28249999999999997</c:v>
                </c:pt>
                <c:pt idx="239">
                  <c:v>0.96499999999999997</c:v>
                </c:pt>
                <c:pt idx="240">
                  <c:v>0.245</c:v>
                </c:pt>
                <c:pt idx="241">
                  <c:v>0.40250000000000002</c:v>
                </c:pt>
                <c:pt idx="242">
                  <c:v>0.57499999999999996</c:v>
                </c:pt>
                <c:pt idx="243">
                  <c:v>0.55249999999999999</c:v>
                </c:pt>
                <c:pt idx="244">
                  <c:v>0.33250000000000002</c:v>
                </c:pt>
                <c:pt idx="245">
                  <c:v>0.70750000000000002</c:v>
                </c:pt>
                <c:pt idx="246">
                  <c:v>0.84250000000000003</c:v>
                </c:pt>
                <c:pt idx="247">
                  <c:v>0.01</c:v>
                </c:pt>
                <c:pt idx="248">
                  <c:v>0.1</c:v>
                </c:pt>
                <c:pt idx="249">
                  <c:v>0.63749999999999996</c:v>
                </c:pt>
                <c:pt idx="250">
                  <c:v>0.88249999999999995</c:v>
                </c:pt>
                <c:pt idx="251">
                  <c:v>0.12</c:v>
                </c:pt>
                <c:pt idx="252">
                  <c:v>0.58499999999999996</c:v>
                </c:pt>
                <c:pt idx="253">
                  <c:v>0.1525</c:v>
                </c:pt>
                <c:pt idx="254">
                  <c:v>6.7500000000000004E-2</c:v>
                </c:pt>
                <c:pt idx="255">
                  <c:v>0.13500000000000001</c:v>
                </c:pt>
                <c:pt idx="256">
                  <c:v>0.18</c:v>
                </c:pt>
                <c:pt idx="257">
                  <c:v>0.66500000000000004</c:v>
                </c:pt>
                <c:pt idx="258">
                  <c:v>0.22</c:v>
                </c:pt>
                <c:pt idx="259">
                  <c:v>0.71750000000000003</c:v>
                </c:pt>
                <c:pt idx="260">
                  <c:v>0.85250000000000004</c:v>
                </c:pt>
                <c:pt idx="261">
                  <c:v>0.14249999999999999</c:v>
                </c:pt>
                <c:pt idx="262">
                  <c:v>8.5000000000000006E-2</c:v>
                </c:pt>
                <c:pt idx="263">
                  <c:v>0.33750000000000002</c:v>
                </c:pt>
                <c:pt idx="264">
                  <c:v>0.87749999999999995</c:v>
                </c:pt>
                <c:pt idx="265">
                  <c:v>4.4999999999999998E-2</c:v>
                </c:pt>
                <c:pt idx="266">
                  <c:v>0.87250000000000005</c:v>
                </c:pt>
                <c:pt idx="267">
                  <c:v>0.78500000000000003</c:v>
                </c:pt>
                <c:pt idx="268">
                  <c:v>0.33</c:v>
                </c:pt>
                <c:pt idx="269">
                  <c:v>0.77749999999999997</c:v>
                </c:pt>
                <c:pt idx="270">
                  <c:v>9.7500000000000003E-2</c:v>
                </c:pt>
                <c:pt idx="271">
                  <c:v>0.125</c:v>
                </c:pt>
                <c:pt idx="272">
                  <c:v>0.15</c:v>
                </c:pt>
                <c:pt idx="273">
                  <c:v>0.96750000000000003</c:v>
                </c:pt>
                <c:pt idx="274">
                  <c:v>0.93</c:v>
                </c:pt>
                <c:pt idx="275">
                  <c:v>0.89249999999999996</c:v>
                </c:pt>
                <c:pt idx="276">
                  <c:v>0.1225</c:v>
                </c:pt>
                <c:pt idx="277">
                  <c:v>0.95499999999999996</c:v>
                </c:pt>
                <c:pt idx="278">
                  <c:v>0.41</c:v>
                </c:pt>
                <c:pt idx="279">
                  <c:v>0.40500000000000003</c:v>
                </c:pt>
                <c:pt idx="280">
                  <c:v>7.2499999999999995E-2</c:v>
                </c:pt>
                <c:pt idx="281">
                  <c:v>0.47499999999999998</c:v>
                </c:pt>
                <c:pt idx="282">
                  <c:v>0.22750000000000001</c:v>
                </c:pt>
                <c:pt idx="283">
                  <c:v>0.75249999999999995</c:v>
                </c:pt>
                <c:pt idx="284">
                  <c:v>0.81499999999999995</c:v>
                </c:pt>
                <c:pt idx="285">
                  <c:v>1.7500000000000002E-2</c:v>
                </c:pt>
                <c:pt idx="286">
                  <c:v>0.74250000000000005</c:v>
                </c:pt>
                <c:pt idx="287">
                  <c:v>0.44500000000000001</c:v>
                </c:pt>
                <c:pt idx="288">
                  <c:v>0.82</c:v>
                </c:pt>
                <c:pt idx="289">
                  <c:v>0.51249999999999996</c:v>
                </c:pt>
                <c:pt idx="290">
                  <c:v>0.90749999999999997</c:v>
                </c:pt>
                <c:pt idx="291">
                  <c:v>0.94750000000000001</c:v>
                </c:pt>
                <c:pt idx="292">
                  <c:v>5.0000000000000001E-3</c:v>
                </c:pt>
                <c:pt idx="293">
                  <c:v>0.7</c:v>
                </c:pt>
                <c:pt idx="294">
                  <c:v>0.85750000000000004</c:v>
                </c:pt>
                <c:pt idx="295">
                  <c:v>0.105</c:v>
                </c:pt>
                <c:pt idx="296">
                  <c:v>0.55000000000000004</c:v>
                </c:pt>
                <c:pt idx="297">
                  <c:v>0.91500000000000004</c:v>
                </c:pt>
                <c:pt idx="298">
                  <c:v>0.27750000000000002</c:v>
                </c:pt>
                <c:pt idx="299">
                  <c:v>0.30499999999999999</c:v>
                </c:pt>
                <c:pt idx="300">
                  <c:v>0.55500000000000005</c:v>
                </c:pt>
                <c:pt idx="301">
                  <c:v>0.71250000000000002</c:v>
                </c:pt>
                <c:pt idx="302">
                  <c:v>7.7499999999999999E-2</c:v>
                </c:pt>
                <c:pt idx="303">
                  <c:v>9.5000000000000001E-2</c:v>
                </c:pt>
                <c:pt idx="304">
                  <c:v>0.99750000000000005</c:v>
                </c:pt>
                <c:pt idx="305">
                  <c:v>0.48749999999999999</c:v>
                </c:pt>
                <c:pt idx="306">
                  <c:v>0.59499999999999997</c:v>
                </c:pt>
                <c:pt idx="307">
                  <c:v>0.8175</c:v>
                </c:pt>
                <c:pt idx="308">
                  <c:v>0.5</c:v>
                </c:pt>
                <c:pt idx="309">
                  <c:v>8.7499999999999994E-2</c:v>
                </c:pt>
                <c:pt idx="310">
                  <c:v>0.88500000000000001</c:v>
                </c:pt>
                <c:pt idx="311">
                  <c:v>0.95250000000000001</c:v>
                </c:pt>
                <c:pt idx="312">
                  <c:v>0.58250000000000002</c:v>
                </c:pt>
                <c:pt idx="313">
                  <c:v>0.06</c:v>
                </c:pt>
                <c:pt idx="314">
                  <c:v>0.92</c:v>
                </c:pt>
                <c:pt idx="315">
                  <c:v>0.50749999999999995</c:v>
                </c:pt>
                <c:pt idx="316">
                  <c:v>0.625</c:v>
                </c:pt>
                <c:pt idx="317">
                  <c:v>0.84</c:v>
                </c:pt>
                <c:pt idx="318">
                  <c:v>0.14749999999999999</c:v>
                </c:pt>
                <c:pt idx="319">
                  <c:v>0.86250000000000004</c:v>
                </c:pt>
                <c:pt idx="320">
                  <c:v>0.875</c:v>
                </c:pt>
                <c:pt idx="321">
                  <c:v>0.54500000000000004</c:v>
                </c:pt>
                <c:pt idx="322">
                  <c:v>0.80249999999999999</c:v>
                </c:pt>
                <c:pt idx="323">
                  <c:v>0.26</c:v>
                </c:pt>
                <c:pt idx="324">
                  <c:v>0.64249999999999996</c:v>
                </c:pt>
                <c:pt idx="325">
                  <c:v>0.4</c:v>
                </c:pt>
                <c:pt idx="326">
                  <c:v>0.54</c:v>
                </c:pt>
                <c:pt idx="327">
                  <c:v>0.32</c:v>
                </c:pt>
                <c:pt idx="328">
                  <c:v>0.94499999999999995</c:v>
                </c:pt>
                <c:pt idx="329">
                  <c:v>0.96</c:v>
                </c:pt>
                <c:pt idx="330">
                  <c:v>0.745</c:v>
                </c:pt>
                <c:pt idx="331">
                  <c:v>0.45750000000000002</c:v>
                </c:pt>
                <c:pt idx="332">
                  <c:v>0.16250000000000001</c:v>
                </c:pt>
                <c:pt idx="333">
                  <c:v>0.98750000000000004</c:v>
                </c:pt>
                <c:pt idx="334">
                  <c:v>0.16750000000000001</c:v>
                </c:pt>
                <c:pt idx="335">
                  <c:v>0.70250000000000001</c:v>
                </c:pt>
                <c:pt idx="336">
                  <c:v>0.31</c:v>
                </c:pt>
                <c:pt idx="337">
                  <c:v>0.26500000000000001</c:v>
                </c:pt>
                <c:pt idx="338">
                  <c:v>0.77500000000000002</c:v>
                </c:pt>
                <c:pt idx="339">
                  <c:v>0.53500000000000003</c:v>
                </c:pt>
                <c:pt idx="340">
                  <c:v>0.3775</c:v>
                </c:pt>
                <c:pt idx="341">
                  <c:v>0.13250000000000001</c:v>
                </c:pt>
                <c:pt idx="342">
                  <c:v>0.72</c:v>
                </c:pt>
                <c:pt idx="343">
                  <c:v>0.2525</c:v>
                </c:pt>
                <c:pt idx="344">
                  <c:v>0.60250000000000004</c:v>
                </c:pt>
                <c:pt idx="345">
                  <c:v>0.59250000000000003</c:v>
                </c:pt>
                <c:pt idx="346">
                  <c:v>0.42249999999999999</c:v>
                </c:pt>
                <c:pt idx="347">
                  <c:v>0.34</c:v>
                </c:pt>
                <c:pt idx="348">
                  <c:v>0.19500000000000001</c:v>
                </c:pt>
                <c:pt idx="349">
                  <c:v>0.34250000000000003</c:v>
                </c:pt>
                <c:pt idx="350">
                  <c:v>0.28000000000000003</c:v>
                </c:pt>
                <c:pt idx="351">
                  <c:v>0.93500000000000005</c:v>
                </c:pt>
                <c:pt idx="352">
                  <c:v>0.61499999999999999</c:v>
                </c:pt>
                <c:pt idx="353">
                  <c:v>0.97250000000000003</c:v>
                </c:pt>
                <c:pt idx="354">
                  <c:v>6.25E-2</c:v>
                </c:pt>
                <c:pt idx="355">
                  <c:v>0.74</c:v>
                </c:pt>
                <c:pt idx="356">
                  <c:v>0.92749999999999999</c:v>
                </c:pt>
                <c:pt idx="357">
                  <c:v>0.13750000000000001</c:v>
                </c:pt>
                <c:pt idx="358">
                  <c:v>1</c:v>
                </c:pt>
                <c:pt idx="359">
                  <c:v>0.72750000000000004</c:v>
                </c:pt>
                <c:pt idx="360">
                  <c:v>1.2500000000000001E-2</c:v>
                </c:pt>
                <c:pt idx="361">
                  <c:v>0.19</c:v>
                </c:pt>
                <c:pt idx="362">
                  <c:v>0.23</c:v>
                </c:pt>
                <c:pt idx="363">
                  <c:v>0.78249999999999997</c:v>
                </c:pt>
                <c:pt idx="364">
                  <c:v>0.3125</c:v>
                </c:pt>
                <c:pt idx="365">
                  <c:v>0.6</c:v>
                </c:pt>
                <c:pt idx="366">
                  <c:v>0.68</c:v>
                </c:pt>
                <c:pt idx="367">
                  <c:v>0.6825</c:v>
                </c:pt>
                <c:pt idx="368">
                  <c:v>0.67249999999999999</c:v>
                </c:pt>
                <c:pt idx="369">
                  <c:v>0.1875</c:v>
                </c:pt>
                <c:pt idx="370">
                  <c:v>0.1075</c:v>
                </c:pt>
                <c:pt idx="371">
                  <c:v>0.50249999999999995</c:v>
                </c:pt>
                <c:pt idx="372">
                  <c:v>0.65749999999999997</c:v>
                </c:pt>
                <c:pt idx="373">
                  <c:v>0.45250000000000001</c:v>
                </c:pt>
                <c:pt idx="374">
                  <c:v>0.28499999999999998</c:v>
                </c:pt>
                <c:pt idx="375">
                  <c:v>0.37</c:v>
                </c:pt>
                <c:pt idx="376">
                  <c:v>0.27500000000000002</c:v>
                </c:pt>
                <c:pt idx="377">
                  <c:v>0.255</c:v>
                </c:pt>
                <c:pt idx="378">
                  <c:v>0.41499999999999998</c:v>
                </c:pt>
                <c:pt idx="379">
                  <c:v>0.54249999999999998</c:v>
                </c:pt>
                <c:pt idx="380">
                  <c:v>0.28749999999999998</c:v>
                </c:pt>
                <c:pt idx="381">
                  <c:v>0.32250000000000001</c:v>
                </c:pt>
                <c:pt idx="382">
                  <c:v>0.69</c:v>
                </c:pt>
                <c:pt idx="383">
                  <c:v>0.1275</c:v>
                </c:pt>
                <c:pt idx="384">
                  <c:v>0.4975</c:v>
                </c:pt>
                <c:pt idx="385">
                  <c:v>0.61</c:v>
                </c:pt>
                <c:pt idx="386">
                  <c:v>0.5575</c:v>
                </c:pt>
                <c:pt idx="387">
                  <c:v>0.83499999999999996</c:v>
                </c:pt>
                <c:pt idx="388">
                  <c:v>0.62250000000000005</c:v>
                </c:pt>
                <c:pt idx="389">
                  <c:v>7.4999999999999997E-2</c:v>
                </c:pt>
                <c:pt idx="390">
                  <c:v>0.46500000000000002</c:v>
                </c:pt>
                <c:pt idx="391">
                  <c:v>0.86</c:v>
                </c:pt>
                <c:pt idx="392">
                  <c:v>0.2225</c:v>
                </c:pt>
                <c:pt idx="393">
                  <c:v>0.86499999999999999</c:v>
                </c:pt>
                <c:pt idx="394">
                  <c:v>0.23499999999999999</c:v>
                </c:pt>
                <c:pt idx="395">
                  <c:v>0.91749999999999998</c:v>
                </c:pt>
                <c:pt idx="396">
                  <c:v>0.49</c:v>
                </c:pt>
                <c:pt idx="397">
                  <c:v>0.72250000000000003</c:v>
                </c:pt>
                <c:pt idx="398">
                  <c:v>0.47749999999999998</c:v>
                </c:pt>
                <c:pt idx="399">
                  <c:v>0.92500000000000004</c:v>
                </c:pt>
              </c:numCache>
            </c:numRef>
          </c:xVal>
          <c:yVal>
            <c:numRef>
              <c:f>Plan1!$AH$3:$AH$402</c:f>
              <c:numCache>
                <c:formatCode>General</c:formatCode>
                <c:ptCount val="400"/>
                <c:pt idx="0">
                  <c:v>0.3944770370317297</c:v>
                </c:pt>
                <c:pt idx="1">
                  <c:v>0.29723964779748524</c:v>
                </c:pt>
                <c:pt idx="2">
                  <c:v>0.21014840367585794</c:v>
                </c:pt>
                <c:pt idx="3">
                  <c:v>0.14806887335755198</c:v>
                </c:pt>
                <c:pt idx="4">
                  <c:v>0.74914758105780255</c:v>
                </c:pt>
                <c:pt idx="5">
                  <c:v>0.45106119216484741</c:v>
                </c:pt>
                <c:pt idx="6">
                  <c:v>0.19565011254667711</c:v>
                </c:pt>
                <c:pt idx="7">
                  <c:v>0.17558335585741142</c:v>
                </c:pt>
                <c:pt idx="8">
                  <c:v>0.15519232679725947</c:v>
                </c:pt>
                <c:pt idx="9">
                  <c:v>0.51876936839833898</c:v>
                </c:pt>
                <c:pt idx="10">
                  <c:v>0.25993605298420752</c:v>
                </c:pt>
                <c:pt idx="11">
                  <c:v>0.33783273944366732</c:v>
                </c:pt>
                <c:pt idx="12">
                  <c:v>0.62751018018274518</c:v>
                </c:pt>
                <c:pt idx="13">
                  <c:v>0.98881052873577857</c:v>
                </c:pt>
                <c:pt idx="14">
                  <c:v>0.18993512207498331</c:v>
                </c:pt>
                <c:pt idx="15">
                  <c:v>0.55748561119587103</c:v>
                </c:pt>
                <c:pt idx="16">
                  <c:v>0.64514075627132073</c:v>
                </c:pt>
                <c:pt idx="17">
                  <c:v>0.37021589334063876</c:v>
                </c:pt>
                <c:pt idx="18">
                  <c:v>0.15735507505885168</c:v>
                </c:pt>
                <c:pt idx="19">
                  <c:v>0.29543826727582811</c:v>
                </c:pt>
                <c:pt idx="20">
                  <c:v>0.67555039885579471</c:v>
                </c:pt>
                <c:pt idx="21">
                  <c:v>0.35478479135731861</c:v>
                </c:pt>
                <c:pt idx="22">
                  <c:v>0.2384392544945412</c:v>
                </c:pt>
                <c:pt idx="23">
                  <c:v>0.16849006188908719</c:v>
                </c:pt>
                <c:pt idx="24">
                  <c:v>0.86107805313981234</c:v>
                </c:pt>
                <c:pt idx="25">
                  <c:v>0.51089383044493775</c:v>
                </c:pt>
                <c:pt idx="26">
                  <c:v>0.90213309823080334</c:v>
                </c:pt>
                <c:pt idx="27">
                  <c:v>0.17073314486508867</c:v>
                </c:pt>
                <c:pt idx="28">
                  <c:v>0.25843999863424505</c:v>
                </c:pt>
                <c:pt idx="29">
                  <c:v>0.58502207728388911</c:v>
                </c:pt>
                <c:pt idx="30">
                  <c:v>0.51785320563400927</c:v>
                </c:pt>
                <c:pt idx="31">
                  <c:v>0.44191779236466616</c:v>
                </c:pt>
                <c:pt idx="32">
                  <c:v>0.43101578799149093</c:v>
                </c:pt>
                <c:pt idx="33">
                  <c:v>0.67100894007569845</c:v>
                </c:pt>
                <c:pt idx="34">
                  <c:v>0.28090255321203184</c:v>
                </c:pt>
                <c:pt idx="35">
                  <c:v>0.48488615236804083</c:v>
                </c:pt>
                <c:pt idx="36">
                  <c:v>0.2844843349899987</c:v>
                </c:pt>
                <c:pt idx="37">
                  <c:v>0.50208219164605983</c:v>
                </c:pt>
                <c:pt idx="38">
                  <c:v>0.17533565761117675</c:v>
                </c:pt>
                <c:pt idx="39">
                  <c:v>0.53912697250669739</c:v>
                </c:pt>
                <c:pt idx="40">
                  <c:v>0.14624563724578143</c:v>
                </c:pt>
                <c:pt idx="41">
                  <c:v>0.95343926189278516</c:v>
                </c:pt>
                <c:pt idx="42">
                  <c:v>0.24852523629378187</c:v>
                </c:pt>
                <c:pt idx="43">
                  <c:v>0.45134422049759593</c:v>
                </c:pt>
                <c:pt idx="44">
                  <c:v>0.28202349626972523</c:v>
                </c:pt>
                <c:pt idx="45">
                  <c:v>0.34169214295886191</c:v>
                </c:pt>
                <c:pt idx="46">
                  <c:v>0.52498659984936058</c:v>
                </c:pt>
                <c:pt idx="47">
                  <c:v>0.16136057713267804</c:v>
                </c:pt>
                <c:pt idx="48">
                  <c:v>0.21671791726604703</c:v>
                </c:pt>
                <c:pt idx="49">
                  <c:v>0.14029535067627161</c:v>
                </c:pt>
                <c:pt idx="50">
                  <c:v>0.68304762593933932</c:v>
                </c:pt>
                <c:pt idx="51">
                  <c:v>0.96558068460848778</c:v>
                </c:pt>
                <c:pt idx="52">
                  <c:v>0.15863592125674744</c:v>
                </c:pt>
                <c:pt idx="53">
                  <c:v>0.25097958739230319</c:v>
                </c:pt>
                <c:pt idx="54">
                  <c:v>0.24987542821040537</c:v>
                </c:pt>
                <c:pt idx="55">
                  <c:v>0.2273409771487043</c:v>
                </c:pt>
                <c:pt idx="56">
                  <c:v>0.20927049030504066</c:v>
                </c:pt>
                <c:pt idx="57">
                  <c:v>0.29657006694272758</c:v>
                </c:pt>
                <c:pt idx="58">
                  <c:v>0.29782374086104207</c:v>
                </c:pt>
                <c:pt idx="59">
                  <c:v>0.23615204192103101</c:v>
                </c:pt>
                <c:pt idx="60">
                  <c:v>0.41629843073784073</c:v>
                </c:pt>
                <c:pt idx="61">
                  <c:v>0.26191297550416853</c:v>
                </c:pt>
                <c:pt idx="62">
                  <c:v>0.3933660101109705</c:v>
                </c:pt>
                <c:pt idx="63">
                  <c:v>0.58081009452879684</c:v>
                </c:pt>
                <c:pt idx="64">
                  <c:v>0.6870711679168271</c:v>
                </c:pt>
                <c:pt idx="65">
                  <c:v>0.27658389102603986</c:v>
                </c:pt>
                <c:pt idx="66">
                  <c:v>0.15805616043907098</c:v>
                </c:pt>
                <c:pt idx="67">
                  <c:v>0.58595544821567636</c:v>
                </c:pt>
                <c:pt idx="68">
                  <c:v>0.99990234287498669</c:v>
                </c:pt>
                <c:pt idx="69">
                  <c:v>0.15974409285297464</c:v>
                </c:pt>
                <c:pt idx="70">
                  <c:v>0.3723836998888097</c:v>
                </c:pt>
                <c:pt idx="71">
                  <c:v>0.32313913966067087</c:v>
                </c:pt>
                <c:pt idx="72">
                  <c:v>0.80901394413066263</c:v>
                </c:pt>
                <c:pt idx="73">
                  <c:v>0.20927139034946679</c:v>
                </c:pt>
                <c:pt idx="74">
                  <c:v>0.9082858850483928</c:v>
                </c:pt>
                <c:pt idx="75">
                  <c:v>0.21650751846614755</c:v>
                </c:pt>
                <c:pt idx="76">
                  <c:v>0.56142708886194459</c:v>
                </c:pt>
                <c:pt idx="77">
                  <c:v>0.7230170792991093</c:v>
                </c:pt>
                <c:pt idx="78">
                  <c:v>0.29911472677924711</c:v>
                </c:pt>
                <c:pt idx="79">
                  <c:v>0.83270029712908211</c:v>
                </c:pt>
                <c:pt idx="80">
                  <c:v>0.15972026565399383</c:v>
                </c:pt>
                <c:pt idx="81">
                  <c:v>0.91457780661604382</c:v>
                </c:pt>
                <c:pt idx="82">
                  <c:v>0.66614300989165054</c:v>
                </c:pt>
                <c:pt idx="83">
                  <c:v>0.66867315082489376</c:v>
                </c:pt>
                <c:pt idx="84">
                  <c:v>0.23122122359239042</c:v>
                </c:pt>
                <c:pt idx="85">
                  <c:v>0.83672070468987236</c:v>
                </c:pt>
                <c:pt idx="86">
                  <c:v>0.15311802184035497</c:v>
                </c:pt>
                <c:pt idx="87">
                  <c:v>0.19239177260709334</c:v>
                </c:pt>
                <c:pt idx="88">
                  <c:v>0.20304643816042403</c:v>
                </c:pt>
                <c:pt idx="89">
                  <c:v>0.72469038056839108</c:v>
                </c:pt>
                <c:pt idx="90">
                  <c:v>0.17493366754584833</c:v>
                </c:pt>
                <c:pt idx="91">
                  <c:v>0.1620676943166714</c:v>
                </c:pt>
                <c:pt idx="92">
                  <c:v>0.7346700897786882</c:v>
                </c:pt>
                <c:pt idx="93">
                  <c:v>0.36413568012243147</c:v>
                </c:pt>
                <c:pt idx="94">
                  <c:v>0.40358728982410547</c:v>
                </c:pt>
                <c:pt idx="95">
                  <c:v>0.3928025419390595</c:v>
                </c:pt>
                <c:pt idx="96">
                  <c:v>0.97729622760692103</c:v>
                </c:pt>
                <c:pt idx="97">
                  <c:v>0.28828766346087609</c:v>
                </c:pt>
                <c:pt idx="98">
                  <c:v>0.60394979298880103</c:v>
                </c:pt>
                <c:pt idx="99">
                  <c:v>0.2764565168431391</c:v>
                </c:pt>
                <c:pt idx="100">
                  <c:v>0.72601794432937572</c:v>
                </c:pt>
                <c:pt idx="101">
                  <c:v>0.58860162184842157</c:v>
                </c:pt>
                <c:pt idx="102">
                  <c:v>0.19346924195020795</c:v>
                </c:pt>
                <c:pt idx="103">
                  <c:v>0.96186325208168055</c:v>
                </c:pt>
                <c:pt idx="104">
                  <c:v>0.31962256098808783</c:v>
                </c:pt>
                <c:pt idx="105">
                  <c:v>0.98626283418869276</c:v>
                </c:pt>
                <c:pt idx="106">
                  <c:v>0.54681546998919195</c:v>
                </c:pt>
                <c:pt idx="107">
                  <c:v>0.34811894172782287</c:v>
                </c:pt>
                <c:pt idx="108">
                  <c:v>0.21375598729796574</c:v>
                </c:pt>
                <c:pt idx="109">
                  <c:v>0.14185733821286739</c:v>
                </c:pt>
                <c:pt idx="110">
                  <c:v>0.25254565858621714</c:v>
                </c:pt>
                <c:pt idx="111">
                  <c:v>0.80575848222819968</c:v>
                </c:pt>
                <c:pt idx="112">
                  <c:v>0.99973643684086322</c:v>
                </c:pt>
                <c:pt idx="113">
                  <c:v>0.34841893095829835</c:v>
                </c:pt>
                <c:pt idx="114">
                  <c:v>0.19141709806109955</c:v>
                </c:pt>
                <c:pt idx="115">
                  <c:v>0.49889837243728818</c:v>
                </c:pt>
                <c:pt idx="116">
                  <c:v>0.71891132411842762</c:v>
                </c:pt>
                <c:pt idx="117">
                  <c:v>0.29647767244037093</c:v>
                </c:pt>
                <c:pt idx="118">
                  <c:v>0.60549627781339121</c:v>
                </c:pt>
                <c:pt idx="119">
                  <c:v>0.81709789322284088</c:v>
                </c:pt>
                <c:pt idx="120">
                  <c:v>0.23338760131988248</c:v>
                </c:pt>
                <c:pt idx="121">
                  <c:v>0.89472668356382656</c:v>
                </c:pt>
                <c:pt idx="122">
                  <c:v>0.19120689773742583</c:v>
                </c:pt>
                <c:pt idx="123">
                  <c:v>0.99997654335716302</c:v>
                </c:pt>
                <c:pt idx="124">
                  <c:v>0.5044784102144283</c:v>
                </c:pt>
                <c:pt idx="125">
                  <c:v>0.54007429020531206</c:v>
                </c:pt>
                <c:pt idx="126">
                  <c:v>0.43346209218971971</c:v>
                </c:pt>
                <c:pt idx="127">
                  <c:v>0.30446157298259807</c:v>
                </c:pt>
                <c:pt idx="128">
                  <c:v>0.20297998695693215</c:v>
                </c:pt>
                <c:pt idx="129">
                  <c:v>0.87152810359699462</c:v>
                </c:pt>
                <c:pt idx="130">
                  <c:v>0.15605119133013262</c:v>
                </c:pt>
                <c:pt idx="131">
                  <c:v>0.3862135650873868</c:v>
                </c:pt>
                <c:pt idx="132">
                  <c:v>0.28454170581944516</c:v>
                </c:pt>
                <c:pt idx="133">
                  <c:v>0.3303031862717507</c:v>
                </c:pt>
                <c:pt idx="134">
                  <c:v>0.8345560020325129</c:v>
                </c:pt>
                <c:pt idx="135">
                  <c:v>0.53310559610816832</c:v>
                </c:pt>
                <c:pt idx="136">
                  <c:v>0.66175063701448267</c:v>
                </c:pt>
                <c:pt idx="137">
                  <c:v>0.58140533519752957</c:v>
                </c:pt>
                <c:pt idx="138">
                  <c:v>0.9790151699612939</c:v>
                </c:pt>
                <c:pt idx="139">
                  <c:v>0.17806175511907413</c:v>
                </c:pt>
                <c:pt idx="140">
                  <c:v>0.93504249187928523</c:v>
                </c:pt>
                <c:pt idx="141">
                  <c:v>0.99957557601887015</c:v>
                </c:pt>
                <c:pt idx="142">
                  <c:v>0.72531435326279603</c:v>
                </c:pt>
                <c:pt idx="143">
                  <c:v>0.91040356155518953</c:v>
                </c:pt>
                <c:pt idx="144">
                  <c:v>0.15348917369588877</c:v>
                </c:pt>
                <c:pt idx="145">
                  <c:v>0.38997714092742342</c:v>
                </c:pt>
                <c:pt idx="146">
                  <c:v>0.32440610569213968</c:v>
                </c:pt>
                <c:pt idx="147">
                  <c:v>0.65522536172819035</c:v>
                </c:pt>
                <c:pt idx="148">
                  <c:v>0.25367856127602373</c:v>
                </c:pt>
                <c:pt idx="149">
                  <c:v>0.33583669892595192</c:v>
                </c:pt>
                <c:pt idx="150">
                  <c:v>0.23982399135603488</c:v>
                </c:pt>
                <c:pt idx="151">
                  <c:v>0.99486933926337484</c:v>
                </c:pt>
                <c:pt idx="152">
                  <c:v>0.23307031447053667</c:v>
                </c:pt>
                <c:pt idx="153">
                  <c:v>0.26303502792801625</c:v>
                </c:pt>
                <c:pt idx="154">
                  <c:v>0.15633008455087916</c:v>
                </c:pt>
                <c:pt idx="155">
                  <c:v>0.39713292871806194</c:v>
                </c:pt>
                <c:pt idx="156">
                  <c:v>0.14695393279617838</c:v>
                </c:pt>
                <c:pt idx="157">
                  <c:v>0.43602102349431249</c:v>
                </c:pt>
                <c:pt idx="158">
                  <c:v>0.39562246031988502</c:v>
                </c:pt>
                <c:pt idx="159">
                  <c:v>0.24676555768230629</c:v>
                </c:pt>
                <c:pt idx="160">
                  <c:v>0.61765547070787197</c:v>
                </c:pt>
                <c:pt idx="161">
                  <c:v>0.27457282830629015</c:v>
                </c:pt>
                <c:pt idx="162">
                  <c:v>0.2307746773997611</c:v>
                </c:pt>
                <c:pt idx="163">
                  <c:v>0.51616064563503394</c:v>
                </c:pt>
                <c:pt idx="164">
                  <c:v>0.14804506179374377</c:v>
                </c:pt>
                <c:pt idx="165">
                  <c:v>0.53923199095489616</c:v>
                </c:pt>
                <c:pt idx="166">
                  <c:v>0.64079287332508739</c:v>
                </c:pt>
                <c:pt idx="167">
                  <c:v>0.66178126440541274</c:v>
                </c:pt>
                <c:pt idx="168">
                  <c:v>0.91426945457601205</c:v>
                </c:pt>
                <c:pt idx="169">
                  <c:v>0.18150410654010954</c:v>
                </c:pt>
                <c:pt idx="170">
                  <c:v>0.22071447477242326</c:v>
                </c:pt>
                <c:pt idx="171">
                  <c:v>0.2065396321701459</c:v>
                </c:pt>
                <c:pt idx="172">
                  <c:v>0.15967194990591943</c:v>
                </c:pt>
                <c:pt idx="173">
                  <c:v>0.35027453356274085</c:v>
                </c:pt>
                <c:pt idx="174">
                  <c:v>0.78173649530724265</c:v>
                </c:pt>
                <c:pt idx="175">
                  <c:v>0.7462957336551963</c:v>
                </c:pt>
                <c:pt idx="176">
                  <c:v>0.88110394074074438</c:v>
                </c:pt>
                <c:pt idx="177">
                  <c:v>0.28816595048429888</c:v>
                </c:pt>
                <c:pt idx="178">
                  <c:v>0.35028844418194871</c:v>
                </c:pt>
                <c:pt idx="179">
                  <c:v>0.37712785074751054</c:v>
                </c:pt>
                <c:pt idx="180">
                  <c:v>0.23399296125808602</c:v>
                </c:pt>
                <c:pt idx="181">
                  <c:v>0.99985334820547034</c:v>
                </c:pt>
                <c:pt idx="182">
                  <c:v>0.8412176687145746</c:v>
                </c:pt>
                <c:pt idx="183">
                  <c:v>0.4692607273905236</c:v>
                </c:pt>
                <c:pt idx="184">
                  <c:v>0.61326346231468898</c:v>
                </c:pt>
                <c:pt idx="185">
                  <c:v>0.80538837131529384</c:v>
                </c:pt>
                <c:pt idx="186">
                  <c:v>0.23079252682860804</c:v>
                </c:pt>
                <c:pt idx="187">
                  <c:v>0.2843277436930926</c:v>
                </c:pt>
                <c:pt idx="188">
                  <c:v>0.1853018821551797</c:v>
                </c:pt>
                <c:pt idx="189">
                  <c:v>0.81036295616715859</c:v>
                </c:pt>
                <c:pt idx="190">
                  <c:v>0.90998689229524121</c:v>
                </c:pt>
                <c:pt idx="191">
                  <c:v>0.28305667149071134</c:v>
                </c:pt>
                <c:pt idx="192">
                  <c:v>0.40726355979761747</c:v>
                </c:pt>
                <c:pt idx="193">
                  <c:v>0.64350312948903832</c:v>
                </c:pt>
                <c:pt idx="194">
                  <c:v>0.17099102045631051</c:v>
                </c:pt>
                <c:pt idx="195">
                  <c:v>0.34132188263637109</c:v>
                </c:pt>
                <c:pt idx="196">
                  <c:v>0.99991109647324039</c:v>
                </c:pt>
                <c:pt idx="197">
                  <c:v>0.27703627162912281</c:v>
                </c:pt>
                <c:pt idx="198">
                  <c:v>0.35299768810054205</c:v>
                </c:pt>
                <c:pt idx="199">
                  <c:v>0.23771159927335411</c:v>
                </c:pt>
                <c:pt idx="200">
                  <c:v>0.37893045595683517</c:v>
                </c:pt>
                <c:pt idx="201">
                  <c:v>0.77581297983820474</c:v>
                </c:pt>
                <c:pt idx="202">
                  <c:v>0.2199950542266603</c:v>
                </c:pt>
                <c:pt idx="203">
                  <c:v>0.63934710880801415</c:v>
                </c:pt>
                <c:pt idx="204">
                  <c:v>0.51867221117589679</c:v>
                </c:pt>
                <c:pt idx="205">
                  <c:v>0.36391370210546869</c:v>
                </c:pt>
                <c:pt idx="206">
                  <c:v>0.43756915051621043</c:v>
                </c:pt>
                <c:pt idx="207">
                  <c:v>0.59609141314726166</c:v>
                </c:pt>
                <c:pt idx="208">
                  <c:v>0.8975825066488462</c:v>
                </c:pt>
                <c:pt idx="209">
                  <c:v>0.39846832952538436</c:v>
                </c:pt>
                <c:pt idx="210">
                  <c:v>0.97210246252825472</c:v>
                </c:pt>
                <c:pt idx="211">
                  <c:v>0.45655457340078354</c:v>
                </c:pt>
                <c:pt idx="212">
                  <c:v>0.90586262396411443</c:v>
                </c:pt>
                <c:pt idx="213">
                  <c:v>0.17336967632668118</c:v>
                </c:pt>
                <c:pt idx="214">
                  <c:v>0.36681861075005362</c:v>
                </c:pt>
                <c:pt idx="215">
                  <c:v>0.35931290969772023</c:v>
                </c:pt>
                <c:pt idx="216">
                  <c:v>0.33620399288129282</c:v>
                </c:pt>
                <c:pt idx="217">
                  <c:v>0.70686747606693412</c:v>
                </c:pt>
                <c:pt idx="218">
                  <c:v>0.17450921541298525</c:v>
                </c:pt>
                <c:pt idx="219">
                  <c:v>0.24698544512571924</c:v>
                </c:pt>
                <c:pt idx="220">
                  <c:v>0.16808821312320715</c:v>
                </c:pt>
                <c:pt idx="221">
                  <c:v>0.3549442831910703</c:v>
                </c:pt>
                <c:pt idx="222">
                  <c:v>0.19750448432724141</c:v>
                </c:pt>
                <c:pt idx="223">
                  <c:v>0.540564450065534</c:v>
                </c:pt>
                <c:pt idx="224">
                  <c:v>0.81526913522625966</c:v>
                </c:pt>
                <c:pt idx="225">
                  <c:v>0.29482482200700022</c:v>
                </c:pt>
                <c:pt idx="226">
                  <c:v>0.56830580728890678</c:v>
                </c:pt>
                <c:pt idx="227">
                  <c:v>0.46816272285949739</c:v>
                </c:pt>
                <c:pt idx="228">
                  <c:v>0.65219633463417592</c:v>
                </c:pt>
                <c:pt idx="229">
                  <c:v>0.15653499972235865</c:v>
                </c:pt>
                <c:pt idx="230">
                  <c:v>0.39203181683320287</c:v>
                </c:pt>
                <c:pt idx="231">
                  <c:v>0.95698933061211866</c:v>
                </c:pt>
                <c:pt idx="232">
                  <c:v>0.55783836851117408</c:v>
                </c:pt>
                <c:pt idx="233">
                  <c:v>0.23015542507732809</c:v>
                </c:pt>
                <c:pt idx="234">
                  <c:v>0.20762760132265332</c:v>
                </c:pt>
                <c:pt idx="235">
                  <c:v>0.19513999580746327</c:v>
                </c:pt>
                <c:pt idx="236">
                  <c:v>0.26605328836698688</c:v>
                </c:pt>
                <c:pt idx="237">
                  <c:v>0.2956522738848516</c:v>
                </c:pt>
                <c:pt idx="238">
                  <c:v>0.24306479237421108</c:v>
                </c:pt>
                <c:pt idx="239">
                  <c:v>0.97994478492828452</c:v>
                </c:pt>
                <c:pt idx="240">
                  <c:v>0.23232118587421055</c:v>
                </c:pt>
                <c:pt idx="241">
                  <c:v>0.30163674070305507</c:v>
                </c:pt>
                <c:pt idx="242">
                  <c:v>0.45108074259628395</c:v>
                </c:pt>
                <c:pt idx="243">
                  <c:v>0.41957952053344838</c:v>
                </c:pt>
                <c:pt idx="244">
                  <c:v>0.26508120951449377</c:v>
                </c:pt>
                <c:pt idx="245">
                  <c:v>0.61034809229267895</c:v>
                </c:pt>
                <c:pt idx="246">
                  <c:v>0.83116370742805867</c:v>
                </c:pt>
                <c:pt idx="247">
                  <c:v>0.14339197711402399</c:v>
                </c:pt>
                <c:pt idx="248">
                  <c:v>0.1730240079355338</c:v>
                </c:pt>
                <c:pt idx="249">
                  <c:v>0.53062871239158116</c:v>
                </c:pt>
                <c:pt idx="250">
                  <c:v>0.88238832477798113</c:v>
                </c:pt>
                <c:pt idx="251">
                  <c:v>0.17660077983040443</c:v>
                </c:pt>
                <c:pt idx="252">
                  <c:v>0.46708538282035661</c:v>
                </c:pt>
                <c:pt idx="253">
                  <c:v>0.18821878264154557</c:v>
                </c:pt>
                <c:pt idx="254">
                  <c:v>0.16202945894528559</c:v>
                </c:pt>
                <c:pt idx="255">
                  <c:v>0.18050459000930577</c:v>
                </c:pt>
                <c:pt idx="256">
                  <c:v>0.20045184331658983</c:v>
                </c:pt>
                <c:pt idx="257">
                  <c:v>0.5595100474119109</c:v>
                </c:pt>
                <c:pt idx="258">
                  <c:v>0.22479888429069403</c:v>
                </c:pt>
                <c:pt idx="259">
                  <c:v>0.61846504759311383</c:v>
                </c:pt>
                <c:pt idx="260">
                  <c:v>0.84087519448104153</c:v>
                </c:pt>
                <c:pt idx="261">
                  <c:v>0.18233519328734382</c:v>
                </c:pt>
                <c:pt idx="262">
                  <c:v>0.17025335030312244</c:v>
                </c:pt>
                <c:pt idx="263">
                  <c:v>0.26836112545452029</c:v>
                </c:pt>
                <c:pt idx="264">
                  <c:v>0.87527544216245845</c:v>
                </c:pt>
                <c:pt idx="265">
                  <c:v>0.15758572380099062</c:v>
                </c:pt>
                <c:pt idx="266">
                  <c:v>0.87206671902003197</c:v>
                </c:pt>
                <c:pt idx="267">
                  <c:v>0.71296091532229555</c:v>
                </c:pt>
                <c:pt idx="268">
                  <c:v>0.264906074406278</c:v>
                </c:pt>
                <c:pt idx="269">
                  <c:v>0.70505973479930273</c:v>
                </c:pt>
                <c:pt idx="270">
                  <c:v>0.17225784316746837</c:v>
                </c:pt>
                <c:pt idx="271">
                  <c:v>0.17724346992387566</c:v>
                </c:pt>
                <c:pt idx="272">
                  <c:v>0.1865406190638515</c:v>
                </c:pt>
                <c:pt idx="273">
                  <c:v>0.98384446339362785</c:v>
                </c:pt>
                <c:pt idx="274">
                  <c:v>0.95325841682562451</c:v>
                </c:pt>
                <c:pt idx="275">
                  <c:v>0.89801113903430707</c:v>
                </c:pt>
                <c:pt idx="276">
                  <c:v>0.17714495326586518</c:v>
                </c:pt>
                <c:pt idx="277">
                  <c:v>0.97645868249846379</c:v>
                </c:pt>
                <c:pt idx="278">
                  <c:v>0.3069640252846258</c:v>
                </c:pt>
                <c:pt idx="279">
                  <c:v>0.3036236302783496</c:v>
                </c:pt>
                <c:pt idx="280">
                  <c:v>0.16449073150888846</c:v>
                </c:pt>
                <c:pt idx="281">
                  <c:v>0.36422849541784574</c:v>
                </c:pt>
                <c:pt idx="282">
                  <c:v>0.22867172448611225</c:v>
                </c:pt>
                <c:pt idx="283">
                  <c:v>0.65746434078914973</c:v>
                </c:pt>
                <c:pt idx="284">
                  <c:v>0.79836646435369962</c:v>
                </c:pt>
                <c:pt idx="285">
                  <c:v>0.14658226115758224</c:v>
                </c:pt>
                <c:pt idx="286">
                  <c:v>0.64755051228721761</c:v>
                </c:pt>
                <c:pt idx="287">
                  <c:v>0.34954995580314407</c:v>
                </c:pt>
                <c:pt idx="288">
                  <c:v>0.80207468367866841</c:v>
                </c:pt>
                <c:pt idx="289">
                  <c:v>0.39005058761628492</c:v>
                </c:pt>
                <c:pt idx="290">
                  <c:v>0.91164084409472346</c:v>
                </c:pt>
                <c:pt idx="291">
                  <c:v>0.97051610894194296</c:v>
                </c:pt>
                <c:pt idx="292">
                  <c:v>0.1403021842459963</c:v>
                </c:pt>
                <c:pt idx="293">
                  <c:v>0.60461719444101791</c:v>
                </c:pt>
                <c:pt idx="294">
                  <c:v>0.84261001832650106</c:v>
                </c:pt>
                <c:pt idx="295">
                  <c:v>0.1739932906022427</c:v>
                </c:pt>
                <c:pt idx="296">
                  <c:v>0.41744993373807748</c:v>
                </c:pt>
                <c:pt idx="297">
                  <c:v>0.92304070184912335</c:v>
                </c:pt>
                <c:pt idx="298">
                  <c:v>0.24183756690869518</c:v>
                </c:pt>
                <c:pt idx="299">
                  <c:v>0.25265539256697367</c:v>
                </c:pt>
                <c:pt idx="300">
                  <c:v>0.42531692383314862</c:v>
                </c:pt>
                <c:pt idx="301">
                  <c:v>0.61682150725588736</c:v>
                </c:pt>
                <c:pt idx="302">
                  <c:v>0.1670070416376446</c:v>
                </c:pt>
                <c:pt idx="303">
                  <c:v>0.17126978263629608</c:v>
                </c:pt>
                <c:pt idx="304">
                  <c:v>0.99998992638919071</c:v>
                </c:pt>
                <c:pt idx="305">
                  <c:v>0.37453165822320617</c:v>
                </c:pt>
                <c:pt idx="306">
                  <c:v>0.47557143607204677</c:v>
                </c:pt>
                <c:pt idx="307">
                  <c:v>0.801390227403186</c:v>
                </c:pt>
                <c:pt idx="308">
                  <c:v>0.38383598563881893</c:v>
                </c:pt>
                <c:pt idx="309">
                  <c:v>0.17050747237293123</c:v>
                </c:pt>
                <c:pt idx="310">
                  <c:v>0.88559972831554601</c:v>
                </c:pt>
                <c:pt idx="311">
                  <c:v>0.97569977512652395</c:v>
                </c:pt>
                <c:pt idx="312">
                  <c:v>0.46375701915893563</c:v>
                </c:pt>
                <c:pt idx="313">
                  <c:v>0.15980747823742927</c:v>
                </c:pt>
                <c:pt idx="314">
                  <c:v>0.92734919060960375</c:v>
                </c:pt>
                <c:pt idx="315">
                  <c:v>0.38626783570690043</c:v>
                </c:pt>
                <c:pt idx="316">
                  <c:v>0.51654639264749669</c:v>
                </c:pt>
                <c:pt idx="317">
                  <c:v>0.825599471251665</c:v>
                </c:pt>
                <c:pt idx="318">
                  <c:v>0.1861109557416698</c:v>
                </c:pt>
                <c:pt idx="319">
                  <c:v>0.85340970085851942</c:v>
                </c:pt>
                <c:pt idx="320">
                  <c:v>0.87255817163216354</c:v>
                </c:pt>
                <c:pt idx="321">
                  <c:v>0.41021806052947984</c:v>
                </c:pt>
                <c:pt idx="322">
                  <c:v>0.73991994214207257</c:v>
                </c:pt>
                <c:pt idx="323">
                  <c:v>0.2346691725399502</c:v>
                </c:pt>
                <c:pt idx="324">
                  <c:v>0.53324774201356828</c:v>
                </c:pt>
                <c:pt idx="325">
                  <c:v>0.301193438262635</c:v>
                </c:pt>
                <c:pt idx="326">
                  <c:v>0.40764670560599819</c:v>
                </c:pt>
                <c:pt idx="327">
                  <c:v>0.26066912367185813</c:v>
                </c:pt>
                <c:pt idx="328">
                  <c:v>0.96957303594557809</c:v>
                </c:pt>
                <c:pt idx="329">
                  <c:v>0.97767699073816361</c:v>
                </c:pt>
                <c:pt idx="330">
                  <c:v>0.65198611834538556</c:v>
                </c:pt>
                <c:pt idx="331">
                  <c:v>0.35389965584610195</c:v>
                </c:pt>
                <c:pt idx="332">
                  <c:v>0.19147249217195955</c:v>
                </c:pt>
                <c:pt idx="333">
                  <c:v>0.99985449975237595</c:v>
                </c:pt>
                <c:pt idx="334">
                  <c:v>0.19244691426160773</c:v>
                </c:pt>
                <c:pt idx="335">
                  <c:v>0.60486596690385996</c:v>
                </c:pt>
                <c:pt idx="336">
                  <c:v>0.25688347819552221</c:v>
                </c:pt>
                <c:pt idx="337">
                  <c:v>0.23644903867928324</c:v>
                </c:pt>
                <c:pt idx="338">
                  <c:v>0.69236023218524567</c:v>
                </c:pt>
                <c:pt idx="339">
                  <c:v>0.40412060508126513</c:v>
                </c:pt>
                <c:pt idx="340">
                  <c:v>0.28961603963343585</c:v>
                </c:pt>
                <c:pt idx="341">
                  <c:v>0.17821155531432867</c:v>
                </c:pt>
                <c:pt idx="342">
                  <c:v>0.62022525605531464</c:v>
                </c:pt>
                <c:pt idx="343">
                  <c:v>0.23339330740772207</c:v>
                </c:pt>
                <c:pt idx="344">
                  <c:v>0.49227364357575298</c:v>
                </c:pt>
                <c:pt idx="345">
                  <c:v>0.47389223243669726</c:v>
                </c:pt>
                <c:pt idx="346">
                  <c:v>0.32491785955573277</c:v>
                </c:pt>
                <c:pt idx="347">
                  <c:v>0.26924077003017777</c:v>
                </c:pt>
                <c:pt idx="348">
                  <c:v>0.20686987766503262</c:v>
                </c:pt>
                <c:pt idx="349">
                  <c:v>0.27225257586602641</c:v>
                </c:pt>
                <c:pt idx="350">
                  <c:v>0.24304223371917494</c:v>
                </c:pt>
                <c:pt idx="351">
                  <c:v>0.95564635811721443</c:v>
                </c:pt>
                <c:pt idx="352">
                  <c:v>0.51007778298320394</c:v>
                </c:pt>
                <c:pt idx="353">
                  <c:v>0.98821180325798208</c:v>
                </c:pt>
                <c:pt idx="354">
                  <c:v>0.16034963825326637</c:v>
                </c:pt>
                <c:pt idx="355">
                  <c:v>0.64600856677694574</c:v>
                </c:pt>
                <c:pt idx="356">
                  <c:v>0.95216710332688714</c:v>
                </c:pt>
                <c:pt idx="357">
                  <c:v>0.18119154932875495</c:v>
                </c:pt>
                <c:pt idx="358">
                  <c:v>0.9999944365899569</c:v>
                </c:pt>
                <c:pt idx="359">
                  <c:v>0.62762754787489261</c:v>
                </c:pt>
                <c:pt idx="360">
                  <c:v>0.14394465486190516</c:v>
                </c:pt>
                <c:pt idx="361">
                  <c:v>0.20615070370766267</c:v>
                </c:pt>
                <c:pt idx="362">
                  <c:v>0.23007107339951277</c:v>
                </c:pt>
                <c:pt idx="363">
                  <c:v>0.70868724979305553</c:v>
                </c:pt>
                <c:pt idx="364">
                  <c:v>0.25697874208664762</c:v>
                </c:pt>
                <c:pt idx="365">
                  <c:v>0.49224275450435839</c:v>
                </c:pt>
                <c:pt idx="366">
                  <c:v>0.5819073600323883</c:v>
                </c:pt>
                <c:pt idx="367">
                  <c:v>0.58201686917642692</c:v>
                </c:pt>
                <c:pt idx="368">
                  <c:v>0.57903695687894063</c:v>
                </c:pt>
                <c:pt idx="369">
                  <c:v>0.20367945700173809</c:v>
                </c:pt>
                <c:pt idx="370">
                  <c:v>0.17444742842806907</c:v>
                </c:pt>
                <c:pt idx="371">
                  <c:v>0.38397950660750879</c:v>
                </c:pt>
                <c:pt idx="372">
                  <c:v>0.5555717309015844</c:v>
                </c:pt>
                <c:pt idx="373">
                  <c:v>0.3524410461189042</c:v>
                </c:pt>
                <c:pt idx="374">
                  <c:v>0.24339624498570311</c:v>
                </c:pt>
                <c:pt idx="375">
                  <c:v>0.28613417419752041</c:v>
                </c:pt>
                <c:pt idx="376">
                  <c:v>0.24004005387721</c:v>
                </c:pt>
                <c:pt idx="377">
                  <c:v>0.23380352704323235</c:v>
                </c:pt>
                <c:pt idx="378">
                  <c:v>0.32237495393523175</c:v>
                </c:pt>
                <c:pt idx="379">
                  <c:v>0.40875975122332669</c:v>
                </c:pt>
                <c:pt idx="380">
                  <c:v>0.24579728873566831</c:v>
                </c:pt>
                <c:pt idx="381">
                  <c:v>0.26094614993215104</c:v>
                </c:pt>
                <c:pt idx="382">
                  <c:v>0.58731192067564308</c:v>
                </c:pt>
                <c:pt idx="383">
                  <c:v>0.17798929040848577</c:v>
                </c:pt>
                <c:pt idx="384">
                  <c:v>0.38248719745197857</c:v>
                </c:pt>
                <c:pt idx="385">
                  <c:v>0.50229907410130736</c:v>
                </c:pt>
                <c:pt idx="386">
                  <c:v>0.42967970877821249</c:v>
                </c:pt>
                <c:pt idx="387">
                  <c:v>0.81611315548363728</c:v>
                </c:pt>
                <c:pt idx="388">
                  <c:v>0.51647190255255482</c:v>
                </c:pt>
                <c:pt idx="389">
                  <c:v>0.16594636491864048</c:v>
                </c:pt>
                <c:pt idx="390">
                  <c:v>0.35905896476176413</c:v>
                </c:pt>
                <c:pt idx="391">
                  <c:v>0.8490110639975238</c:v>
                </c:pt>
                <c:pt idx="392">
                  <c:v>0.22560136412308404</c:v>
                </c:pt>
                <c:pt idx="393">
                  <c:v>0.85835736319150424</c:v>
                </c:pt>
                <c:pt idx="394">
                  <c:v>0.23063052858953642</c:v>
                </c:pt>
                <c:pt idx="395">
                  <c:v>0.92617031375185366</c:v>
                </c:pt>
                <c:pt idx="396">
                  <c:v>0.37480140472478707</c:v>
                </c:pt>
                <c:pt idx="397">
                  <c:v>0.62368600377771322</c:v>
                </c:pt>
                <c:pt idx="398">
                  <c:v>0.36498385678514567</c:v>
                </c:pt>
                <c:pt idx="399">
                  <c:v>0.95095905670113379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186112"/>
        <c:axId val="284187648"/>
      </c:scatterChart>
      <c:valAx>
        <c:axId val="284186112"/>
        <c:scaling>
          <c:orientation val="minMax"/>
          <c:max val="1"/>
        </c:scaling>
        <c:delete val="0"/>
        <c:axPos val="b"/>
        <c:numFmt formatCode="General" sourceLinked="1"/>
        <c:majorTickMark val="out"/>
        <c:minorTickMark val="none"/>
        <c:tickLblPos val="nextTo"/>
        <c:crossAx val="284187648"/>
        <c:crosses val="autoZero"/>
        <c:crossBetween val="midCat"/>
      </c:valAx>
      <c:valAx>
        <c:axId val="28418764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41861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de probabilidade</a:t>
            </a:r>
            <a:r>
              <a:rPr lang="pt-BR" baseline="0"/>
              <a:t> exponencial - tempos de operação - 345 kV</a:t>
            </a:r>
            <a:endParaRPr lang="pt-BR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0"/>
            <c:dispEq val="0"/>
          </c:trendline>
          <c:xVal>
            <c:numRef>
              <c:f>Plan1!$AT$3:$AT$402</c:f>
              <c:numCache>
                <c:formatCode>General</c:formatCode>
                <c:ptCount val="400"/>
                <c:pt idx="0">
                  <c:v>0.25750000000000001</c:v>
                </c:pt>
                <c:pt idx="1">
                  <c:v>0.41</c:v>
                </c:pt>
                <c:pt idx="2">
                  <c:v>0.40500000000000003</c:v>
                </c:pt>
                <c:pt idx="3">
                  <c:v>9.2499999999999999E-2</c:v>
                </c:pt>
                <c:pt idx="4">
                  <c:v>3.2500000000000001E-2</c:v>
                </c:pt>
                <c:pt idx="5">
                  <c:v>0.40250000000000002</c:v>
                </c:pt>
                <c:pt idx="6">
                  <c:v>0.75749999999999995</c:v>
                </c:pt>
                <c:pt idx="7">
                  <c:v>0.98750000000000004</c:v>
                </c:pt>
                <c:pt idx="8">
                  <c:v>0.27250000000000002</c:v>
                </c:pt>
                <c:pt idx="9">
                  <c:v>0.9325</c:v>
                </c:pt>
                <c:pt idx="10">
                  <c:v>0.72499999999999998</c:v>
                </c:pt>
                <c:pt idx="11">
                  <c:v>0.61499999999999999</c:v>
                </c:pt>
                <c:pt idx="12">
                  <c:v>0.20499999999999999</c:v>
                </c:pt>
                <c:pt idx="13">
                  <c:v>0.97499999999999998</c:v>
                </c:pt>
                <c:pt idx="14">
                  <c:v>0.45750000000000002</c:v>
                </c:pt>
                <c:pt idx="15">
                  <c:v>0.61750000000000005</c:v>
                </c:pt>
                <c:pt idx="16">
                  <c:v>0.62749999999999995</c:v>
                </c:pt>
                <c:pt idx="17">
                  <c:v>0.32250000000000001</c:v>
                </c:pt>
                <c:pt idx="18">
                  <c:v>0.31</c:v>
                </c:pt>
                <c:pt idx="19">
                  <c:v>0.745</c:v>
                </c:pt>
                <c:pt idx="20">
                  <c:v>0.36749999999999999</c:v>
                </c:pt>
                <c:pt idx="21">
                  <c:v>0.495</c:v>
                </c:pt>
                <c:pt idx="22">
                  <c:v>0.63749999999999996</c:v>
                </c:pt>
                <c:pt idx="23">
                  <c:v>0.91</c:v>
                </c:pt>
                <c:pt idx="24">
                  <c:v>0.40749999999999997</c:v>
                </c:pt>
                <c:pt idx="25">
                  <c:v>0.20250000000000001</c:v>
                </c:pt>
                <c:pt idx="26">
                  <c:v>0.52500000000000002</c:v>
                </c:pt>
                <c:pt idx="27">
                  <c:v>0.91749999999999998</c:v>
                </c:pt>
                <c:pt idx="28">
                  <c:v>0.57250000000000001</c:v>
                </c:pt>
                <c:pt idx="29">
                  <c:v>0.87250000000000005</c:v>
                </c:pt>
                <c:pt idx="30">
                  <c:v>0.46750000000000003</c:v>
                </c:pt>
                <c:pt idx="31">
                  <c:v>0.2475</c:v>
                </c:pt>
                <c:pt idx="32">
                  <c:v>0.57999999999999996</c:v>
                </c:pt>
                <c:pt idx="33">
                  <c:v>0.4975</c:v>
                </c:pt>
                <c:pt idx="34">
                  <c:v>0.93500000000000005</c:v>
                </c:pt>
                <c:pt idx="35">
                  <c:v>0.85499999999999998</c:v>
                </c:pt>
                <c:pt idx="36">
                  <c:v>7.2499999999999995E-2</c:v>
                </c:pt>
                <c:pt idx="37">
                  <c:v>0.38250000000000001</c:v>
                </c:pt>
                <c:pt idx="38">
                  <c:v>0.46250000000000002</c:v>
                </c:pt>
                <c:pt idx="39">
                  <c:v>0.65749999999999997</c:v>
                </c:pt>
                <c:pt idx="40">
                  <c:v>0.34</c:v>
                </c:pt>
                <c:pt idx="41">
                  <c:v>0.3</c:v>
                </c:pt>
                <c:pt idx="42">
                  <c:v>0.86499999999999999</c:v>
                </c:pt>
                <c:pt idx="43">
                  <c:v>3.5000000000000003E-2</c:v>
                </c:pt>
                <c:pt idx="44">
                  <c:v>0.90749999999999997</c:v>
                </c:pt>
                <c:pt idx="45">
                  <c:v>0.55249999999999999</c:v>
                </c:pt>
                <c:pt idx="46">
                  <c:v>0.83750000000000002</c:v>
                </c:pt>
                <c:pt idx="47">
                  <c:v>0.48249999999999998</c:v>
                </c:pt>
                <c:pt idx="48">
                  <c:v>0.66500000000000004</c:v>
                </c:pt>
                <c:pt idx="49">
                  <c:v>0.54249999999999998</c:v>
                </c:pt>
                <c:pt idx="50">
                  <c:v>0.4375</c:v>
                </c:pt>
                <c:pt idx="51">
                  <c:v>0.22</c:v>
                </c:pt>
                <c:pt idx="52">
                  <c:v>0.3075</c:v>
                </c:pt>
                <c:pt idx="53">
                  <c:v>0.41499999999999998</c:v>
                </c:pt>
                <c:pt idx="54">
                  <c:v>2.5000000000000001E-2</c:v>
                </c:pt>
                <c:pt idx="55">
                  <c:v>0.33750000000000002</c:v>
                </c:pt>
                <c:pt idx="56">
                  <c:v>0.21</c:v>
                </c:pt>
                <c:pt idx="57">
                  <c:v>0.64</c:v>
                </c:pt>
                <c:pt idx="58">
                  <c:v>0.71</c:v>
                </c:pt>
                <c:pt idx="59">
                  <c:v>0.77500000000000002</c:v>
                </c:pt>
                <c:pt idx="60">
                  <c:v>0.70499999999999996</c:v>
                </c:pt>
                <c:pt idx="61">
                  <c:v>0.37</c:v>
                </c:pt>
                <c:pt idx="62">
                  <c:v>0.29499999999999998</c:v>
                </c:pt>
                <c:pt idx="63">
                  <c:v>0.33500000000000002</c:v>
                </c:pt>
                <c:pt idx="64">
                  <c:v>0.73750000000000004</c:v>
                </c:pt>
                <c:pt idx="65">
                  <c:v>0.46500000000000002</c:v>
                </c:pt>
                <c:pt idx="66">
                  <c:v>0.65500000000000003</c:v>
                </c:pt>
                <c:pt idx="67">
                  <c:v>0.4</c:v>
                </c:pt>
                <c:pt idx="68">
                  <c:v>0.2</c:v>
                </c:pt>
                <c:pt idx="69">
                  <c:v>0.89500000000000002</c:v>
                </c:pt>
                <c:pt idx="70">
                  <c:v>0.95750000000000002</c:v>
                </c:pt>
                <c:pt idx="71">
                  <c:v>0.76749999999999996</c:v>
                </c:pt>
                <c:pt idx="72">
                  <c:v>0.91249999999999998</c:v>
                </c:pt>
                <c:pt idx="73">
                  <c:v>0.54749999999999999</c:v>
                </c:pt>
                <c:pt idx="74">
                  <c:v>0.34499999999999997</c:v>
                </c:pt>
                <c:pt idx="75">
                  <c:v>0.315</c:v>
                </c:pt>
                <c:pt idx="76">
                  <c:v>0.16250000000000001</c:v>
                </c:pt>
                <c:pt idx="77">
                  <c:v>0.26750000000000002</c:v>
                </c:pt>
                <c:pt idx="78">
                  <c:v>0.90500000000000003</c:v>
                </c:pt>
                <c:pt idx="79">
                  <c:v>0.86250000000000004</c:v>
                </c:pt>
                <c:pt idx="80">
                  <c:v>6.5000000000000002E-2</c:v>
                </c:pt>
                <c:pt idx="81">
                  <c:v>0.99</c:v>
                </c:pt>
                <c:pt idx="82">
                  <c:v>0.6825</c:v>
                </c:pt>
                <c:pt idx="83">
                  <c:v>0.1525</c:v>
                </c:pt>
                <c:pt idx="84">
                  <c:v>0.70750000000000002</c:v>
                </c:pt>
                <c:pt idx="85">
                  <c:v>0.79249999999999998</c:v>
                </c:pt>
                <c:pt idx="86">
                  <c:v>0.76249999999999996</c:v>
                </c:pt>
                <c:pt idx="87">
                  <c:v>0.17749999999999999</c:v>
                </c:pt>
                <c:pt idx="88">
                  <c:v>0.8175</c:v>
                </c:pt>
                <c:pt idx="89">
                  <c:v>0.79749999999999999</c:v>
                </c:pt>
                <c:pt idx="90">
                  <c:v>0.78749999999999998</c:v>
                </c:pt>
                <c:pt idx="91">
                  <c:v>0.92749999999999999</c:v>
                </c:pt>
                <c:pt idx="92">
                  <c:v>0.44750000000000001</c:v>
                </c:pt>
                <c:pt idx="93">
                  <c:v>0.33250000000000002</c:v>
                </c:pt>
                <c:pt idx="94">
                  <c:v>0.97</c:v>
                </c:pt>
                <c:pt idx="95">
                  <c:v>0.92</c:v>
                </c:pt>
                <c:pt idx="96">
                  <c:v>0.22500000000000001</c:v>
                </c:pt>
                <c:pt idx="97">
                  <c:v>0.63500000000000001</c:v>
                </c:pt>
                <c:pt idx="98">
                  <c:v>0.41749999999999998</c:v>
                </c:pt>
                <c:pt idx="99">
                  <c:v>0.32750000000000001</c:v>
                </c:pt>
                <c:pt idx="100">
                  <c:v>0.64249999999999996</c:v>
                </c:pt>
                <c:pt idx="101">
                  <c:v>0.64500000000000002</c:v>
                </c:pt>
                <c:pt idx="102">
                  <c:v>0.49</c:v>
                </c:pt>
                <c:pt idx="103">
                  <c:v>0.39250000000000002</c:v>
                </c:pt>
                <c:pt idx="104">
                  <c:v>0.23</c:v>
                </c:pt>
                <c:pt idx="105">
                  <c:v>0.47249999999999998</c:v>
                </c:pt>
                <c:pt idx="106">
                  <c:v>0.93</c:v>
                </c:pt>
                <c:pt idx="107">
                  <c:v>0.72250000000000003</c:v>
                </c:pt>
                <c:pt idx="108">
                  <c:v>0.79</c:v>
                </c:pt>
                <c:pt idx="109">
                  <c:v>0.4325</c:v>
                </c:pt>
                <c:pt idx="110">
                  <c:v>0.64749999999999996</c:v>
                </c:pt>
                <c:pt idx="111">
                  <c:v>0.16750000000000001</c:v>
                </c:pt>
                <c:pt idx="112">
                  <c:v>0.19750000000000001</c:v>
                </c:pt>
                <c:pt idx="113">
                  <c:v>0.10249999999999999</c:v>
                </c:pt>
                <c:pt idx="114">
                  <c:v>0.86</c:v>
                </c:pt>
                <c:pt idx="115">
                  <c:v>0.47499999999999998</c:v>
                </c:pt>
                <c:pt idx="116">
                  <c:v>9.5000000000000001E-2</c:v>
                </c:pt>
                <c:pt idx="117">
                  <c:v>0.39750000000000002</c:v>
                </c:pt>
                <c:pt idx="118">
                  <c:v>0.69</c:v>
                </c:pt>
                <c:pt idx="119">
                  <c:v>0.71750000000000003</c:v>
                </c:pt>
                <c:pt idx="120">
                  <c:v>7.4999999999999997E-2</c:v>
                </c:pt>
                <c:pt idx="121">
                  <c:v>0.95250000000000001</c:v>
                </c:pt>
                <c:pt idx="122">
                  <c:v>4.2500000000000003E-2</c:v>
                </c:pt>
                <c:pt idx="123">
                  <c:v>0.34749999999999998</c:v>
                </c:pt>
                <c:pt idx="124">
                  <c:v>0.27500000000000002</c:v>
                </c:pt>
                <c:pt idx="125">
                  <c:v>0.3175</c:v>
                </c:pt>
                <c:pt idx="126">
                  <c:v>0.67249999999999999</c:v>
                </c:pt>
                <c:pt idx="127">
                  <c:v>0.83250000000000002</c:v>
                </c:pt>
                <c:pt idx="128">
                  <c:v>0.61</c:v>
                </c:pt>
                <c:pt idx="129">
                  <c:v>0.03</c:v>
                </c:pt>
                <c:pt idx="130">
                  <c:v>0.67</c:v>
                </c:pt>
                <c:pt idx="131">
                  <c:v>0.69750000000000001</c:v>
                </c:pt>
                <c:pt idx="132">
                  <c:v>2.2499999999999999E-2</c:v>
                </c:pt>
                <c:pt idx="133">
                  <c:v>0.17499999999999999</c:v>
                </c:pt>
                <c:pt idx="134">
                  <c:v>0.14000000000000001</c:v>
                </c:pt>
                <c:pt idx="135">
                  <c:v>0.5625</c:v>
                </c:pt>
                <c:pt idx="136">
                  <c:v>0.2175</c:v>
                </c:pt>
                <c:pt idx="137">
                  <c:v>0.3725</c:v>
                </c:pt>
                <c:pt idx="138">
                  <c:v>0.51749999999999996</c:v>
                </c:pt>
                <c:pt idx="139">
                  <c:v>0.84499999999999997</c:v>
                </c:pt>
                <c:pt idx="140">
                  <c:v>0.84250000000000003</c:v>
                </c:pt>
                <c:pt idx="141">
                  <c:v>0.71250000000000002</c:v>
                </c:pt>
                <c:pt idx="142">
                  <c:v>0.96499999999999997</c:v>
                </c:pt>
                <c:pt idx="143">
                  <c:v>0.55500000000000005</c:v>
                </c:pt>
                <c:pt idx="144">
                  <c:v>0.49249999999999999</c:v>
                </c:pt>
                <c:pt idx="145">
                  <c:v>0.97750000000000004</c:v>
                </c:pt>
                <c:pt idx="146">
                  <c:v>0.375</c:v>
                </c:pt>
                <c:pt idx="147">
                  <c:v>0.84750000000000003</c:v>
                </c:pt>
                <c:pt idx="148">
                  <c:v>0.95499999999999996</c:v>
                </c:pt>
                <c:pt idx="149">
                  <c:v>5.2499999999999998E-2</c:v>
                </c:pt>
                <c:pt idx="150">
                  <c:v>0.73</c:v>
                </c:pt>
                <c:pt idx="151">
                  <c:v>0.01</c:v>
                </c:pt>
                <c:pt idx="152">
                  <c:v>0.26</c:v>
                </c:pt>
                <c:pt idx="153">
                  <c:v>0.98250000000000004</c:v>
                </c:pt>
                <c:pt idx="154">
                  <c:v>0.63249999999999995</c:v>
                </c:pt>
                <c:pt idx="155">
                  <c:v>0.29749999999999999</c:v>
                </c:pt>
                <c:pt idx="156">
                  <c:v>0.55000000000000004</c:v>
                </c:pt>
                <c:pt idx="157">
                  <c:v>0.88500000000000001</c:v>
                </c:pt>
                <c:pt idx="158">
                  <c:v>0.57750000000000001</c:v>
                </c:pt>
                <c:pt idx="159">
                  <c:v>0.28249999999999997</c:v>
                </c:pt>
                <c:pt idx="160">
                  <c:v>0.89749999999999996</c:v>
                </c:pt>
                <c:pt idx="161">
                  <c:v>0.73499999999999999</c:v>
                </c:pt>
                <c:pt idx="162">
                  <c:v>0.42</c:v>
                </c:pt>
                <c:pt idx="163">
                  <c:v>0.1925</c:v>
                </c:pt>
                <c:pt idx="164">
                  <c:v>0.94750000000000001</c:v>
                </c:pt>
                <c:pt idx="165">
                  <c:v>0.51249999999999996</c:v>
                </c:pt>
                <c:pt idx="166">
                  <c:v>0.23499999999999999</c:v>
                </c:pt>
                <c:pt idx="167">
                  <c:v>0.13250000000000001</c:v>
                </c:pt>
                <c:pt idx="168">
                  <c:v>0.56499999999999995</c:v>
                </c:pt>
                <c:pt idx="169">
                  <c:v>0.1875</c:v>
                </c:pt>
                <c:pt idx="170">
                  <c:v>0.76500000000000001</c:v>
                </c:pt>
                <c:pt idx="171">
                  <c:v>0.3775</c:v>
                </c:pt>
                <c:pt idx="172">
                  <c:v>0.9</c:v>
                </c:pt>
                <c:pt idx="173">
                  <c:v>0.78</c:v>
                </c:pt>
                <c:pt idx="174">
                  <c:v>0.6875</c:v>
                </c:pt>
                <c:pt idx="175">
                  <c:v>0.99250000000000005</c:v>
                </c:pt>
                <c:pt idx="176">
                  <c:v>0.99750000000000005</c:v>
                </c:pt>
                <c:pt idx="177">
                  <c:v>6.25E-2</c:v>
                </c:pt>
                <c:pt idx="178">
                  <c:v>0.52249999999999996</c:v>
                </c:pt>
                <c:pt idx="179">
                  <c:v>0.42249999999999999</c:v>
                </c:pt>
                <c:pt idx="180">
                  <c:v>0.2225</c:v>
                </c:pt>
                <c:pt idx="181">
                  <c:v>0.81499999999999995</c:v>
                </c:pt>
                <c:pt idx="182">
                  <c:v>0.66</c:v>
                </c:pt>
                <c:pt idx="183">
                  <c:v>0.80500000000000005</c:v>
                </c:pt>
                <c:pt idx="184">
                  <c:v>0.88249999999999995</c:v>
                </c:pt>
                <c:pt idx="185">
                  <c:v>0.67500000000000004</c:v>
                </c:pt>
                <c:pt idx="186">
                  <c:v>0.44</c:v>
                </c:pt>
                <c:pt idx="187">
                  <c:v>7.4999999999999997E-3</c:v>
                </c:pt>
                <c:pt idx="188">
                  <c:v>0.19500000000000001</c:v>
                </c:pt>
                <c:pt idx="189">
                  <c:v>0.32500000000000001</c:v>
                </c:pt>
                <c:pt idx="190">
                  <c:v>0.23749999999999999</c:v>
                </c:pt>
                <c:pt idx="191">
                  <c:v>0.59250000000000003</c:v>
                </c:pt>
                <c:pt idx="192">
                  <c:v>0.47</c:v>
                </c:pt>
                <c:pt idx="193">
                  <c:v>0.36249999999999999</c:v>
                </c:pt>
                <c:pt idx="194">
                  <c:v>0.78500000000000003</c:v>
                </c:pt>
                <c:pt idx="195">
                  <c:v>0.995</c:v>
                </c:pt>
                <c:pt idx="196">
                  <c:v>0.18</c:v>
                </c:pt>
                <c:pt idx="197">
                  <c:v>0.69499999999999995</c:v>
                </c:pt>
                <c:pt idx="198">
                  <c:v>0.5</c:v>
                </c:pt>
                <c:pt idx="199">
                  <c:v>0.75249999999999995</c:v>
                </c:pt>
                <c:pt idx="200">
                  <c:v>0.56000000000000005</c:v>
                </c:pt>
                <c:pt idx="201">
                  <c:v>0.8</c:v>
                </c:pt>
                <c:pt idx="202">
                  <c:v>0.11</c:v>
                </c:pt>
                <c:pt idx="203">
                  <c:v>0.87749999999999995</c:v>
                </c:pt>
                <c:pt idx="204">
                  <c:v>0.14249999999999999</c:v>
                </c:pt>
                <c:pt idx="205">
                  <c:v>0.28749999999999998</c:v>
                </c:pt>
                <c:pt idx="206">
                  <c:v>0.48499999999999999</c:v>
                </c:pt>
                <c:pt idx="207">
                  <c:v>0.16500000000000001</c:v>
                </c:pt>
                <c:pt idx="208">
                  <c:v>1.7500000000000002E-2</c:v>
                </c:pt>
                <c:pt idx="209">
                  <c:v>0.28000000000000003</c:v>
                </c:pt>
                <c:pt idx="210">
                  <c:v>0.26500000000000001</c:v>
                </c:pt>
                <c:pt idx="211">
                  <c:v>0.96250000000000002</c:v>
                </c:pt>
                <c:pt idx="212">
                  <c:v>0.45500000000000002</c:v>
                </c:pt>
                <c:pt idx="213">
                  <c:v>0.77249999999999996</c:v>
                </c:pt>
                <c:pt idx="214">
                  <c:v>0.4425</c:v>
                </c:pt>
                <c:pt idx="215">
                  <c:v>0.12</c:v>
                </c:pt>
                <c:pt idx="216">
                  <c:v>0.14499999999999999</c:v>
                </c:pt>
                <c:pt idx="217">
                  <c:v>0.86750000000000005</c:v>
                </c:pt>
                <c:pt idx="218">
                  <c:v>0.74250000000000005</c:v>
                </c:pt>
                <c:pt idx="219">
                  <c:v>0.98</c:v>
                </c:pt>
                <c:pt idx="220">
                  <c:v>0.185</c:v>
                </c:pt>
                <c:pt idx="221">
                  <c:v>5.0000000000000001E-3</c:v>
                </c:pt>
                <c:pt idx="222">
                  <c:v>0.92249999999999999</c:v>
                </c:pt>
                <c:pt idx="223">
                  <c:v>0.91500000000000004</c:v>
                </c:pt>
                <c:pt idx="224">
                  <c:v>0.38750000000000001</c:v>
                </c:pt>
                <c:pt idx="225">
                  <c:v>0.54500000000000004</c:v>
                </c:pt>
                <c:pt idx="226">
                  <c:v>0.87</c:v>
                </c:pt>
                <c:pt idx="227">
                  <c:v>0.80249999999999999</c:v>
                </c:pt>
                <c:pt idx="228">
                  <c:v>0.6925</c:v>
                </c:pt>
                <c:pt idx="229">
                  <c:v>5.7500000000000002E-2</c:v>
                </c:pt>
                <c:pt idx="230">
                  <c:v>0.88</c:v>
                </c:pt>
                <c:pt idx="231">
                  <c:v>0.89</c:v>
                </c:pt>
                <c:pt idx="232">
                  <c:v>2.5000000000000001E-3</c:v>
                </c:pt>
                <c:pt idx="233">
                  <c:v>0.71499999999999997</c:v>
                </c:pt>
                <c:pt idx="234">
                  <c:v>0.60750000000000004</c:v>
                </c:pt>
                <c:pt idx="235">
                  <c:v>0.90249999999999997</c:v>
                </c:pt>
                <c:pt idx="236">
                  <c:v>0.14749999999999999</c:v>
                </c:pt>
                <c:pt idx="237">
                  <c:v>0.50249999999999995</c:v>
                </c:pt>
                <c:pt idx="238">
                  <c:v>5.5E-2</c:v>
                </c:pt>
                <c:pt idx="239">
                  <c:v>0.29249999999999998</c:v>
                </c:pt>
                <c:pt idx="240">
                  <c:v>0.02</c:v>
                </c:pt>
                <c:pt idx="241">
                  <c:v>0.61250000000000004</c:v>
                </c:pt>
                <c:pt idx="242">
                  <c:v>0.42749999999999999</c:v>
                </c:pt>
                <c:pt idx="243">
                  <c:v>0.32</c:v>
                </c:pt>
                <c:pt idx="244">
                  <c:v>0.35249999999999998</c:v>
                </c:pt>
                <c:pt idx="245">
                  <c:v>0.755</c:v>
                </c:pt>
                <c:pt idx="246">
                  <c:v>0.1075</c:v>
                </c:pt>
                <c:pt idx="247">
                  <c:v>0.8125</c:v>
                </c:pt>
                <c:pt idx="248">
                  <c:v>0.05</c:v>
                </c:pt>
                <c:pt idx="249">
                  <c:v>0.30499999999999999</c:v>
                </c:pt>
                <c:pt idx="250">
                  <c:v>0.36499999999999999</c:v>
                </c:pt>
                <c:pt idx="251">
                  <c:v>0.62250000000000005</c:v>
                </c:pt>
                <c:pt idx="252">
                  <c:v>0.62</c:v>
                </c:pt>
                <c:pt idx="253">
                  <c:v>0.79500000000000004</c:v>
                </c:pt>
                <c:pt idx="254">
                  <c:v>0.1125</c:v>
                </c:pt>
                <c:pt idx="255">
                  <c:v>0.13750000000000001</c:v>
                </c:pt>
                <c:pt idx="256">
                  <c:v>0.53749999999999998</c:v>
                </c:pt>
                <c:pt idx="257">
                  <c:v>0.66249999999999998</c:v>
                </c:pt>
                <c:pt idx="258">
                  <c:v>0.45250000000000001</c:v>
                </c:pt>
                <c:pt idx="259">
                  <c:v>0.36</c:v>
                </c:pt>
                <c:pt idx="260">
                  <c:v>0.17</c:v>
                </c:pt>
                <c:pt idx="261">
                  <c:v>0.60499999999999998</c:v>
                </c:pt>
                <c:pt idx="262">
                  <c:v>0.94</c:v>
                </c:pt>
                <c:pt idx="263">
                  <c:v>0.58250000000000002</c:v>
                </c:pt>
                <c:pt idx="264">
                  <c:v>0.3125</c:v>
                </c:pt>
                <c:pt idx="265">
                  <c:v>0.16</c:v>
                </c:pt>
                <c:pt idx="266">
                  <c:v>0.35</c:v>
                </c:pt>
                <c:pt idx="267">
                  <c:v>2.75E-2</c:v>
                </c:pt>
                <c:pt idx="268">
                  <c:v>0.27</c:v>
                </c:pt>
                <c:pt idx="269">
                  <c:v>0.67749999999999999</c:v>
                </c:pt>
                <c:pt idx="270">
                  <c:v>0.53</c:v>
                </c:pt>
                <c:pt idx="271">
                  <c:v>0.53249999999999997</c:v>
                </c:pt>
                <c:pt idx="272">
                  <c:v>0.255</c:v>
                </c:pt>
                <c:pt idx="273">
                  <c:v>0.48</c:v>
                </c:pt>
                <c:pt idx="274">
                  <c:v>0.85250000000000004</c:v>
                </c:pt>
                <c:pt idx="275">
                  <c:v>0.09</c:v>
                </c:pt>
                <c:pt idx="276">
                  <c:v>0.1225</c:v>
                </c:pt>
                <c:pt idx="277">
                  <c:v>0.1575</c:v>
                </c:pt>
                <c:pt idx="278">
                  <c:v>0.51</c:v>
                </c:pt>
                <c:pt idx="279">
                  <c:v>0.43</c:v>
                </c:pt>
                <c:pt idx="280">
                  <c:v>0.52</c:v>
                </c:pt>
                <c:pt idx="281">
                  <c:v>0.22750000000000001</c:v>
                </c:pt>
                <c:pt idx="282">
                  <c:v>0.875</c:v>
                </c:pt>
                <c:pt idx="283">
                  <c:v>0.77</c:v>
                </c:pt>
                <c:pt idx="284">
                  <c:v>0.20749999999999999</c:v>
                </c:pt>
                <c:pt idx="285">
                  <c:v>0.38500000000000001</c:v>
                </c:pt>
                <c:pt idx="286">
                  <c:v>1.4999999999999999E-2</c:v>
                </c:pt>
                <c:pt idx="287">
                  <c:v>0.65249999999999997</c:v>
                </c:pt>
                <c:pt idx="288">
                  <c:v>0.155</c:v>
                </c:pt>
                <c:pt idx="289">
                  <c:v>0.34250000000000003</c:v>
                </c:pt>
                <c:pt idx="290">
                  <c:v>0.72750000000000004</c:v>
                </c:pt>
                <c:pt idx="291">
                  <c:v>0.52749999999999997</c:v>
                </c:pt>
                <c:pt idx="292">
                  <c:v>0.9425</c:v>
                </c:pt>
                <c:pt idx="293">
                  <c:v>0.33</c:v>
                </c:pt>
                <c:pt idx="294">
                  <c:v>0.89249999999999996</c:v>
                </c:pt>
                <c:pt idx="295">
                  <c:v>8.2500000000000004E-2</c:v>
                </c:pt>
                <c:pt idx="296">
                  <c:v>0.92500000000000004</c:v>
                </c:pt>
                <c:pt idx="297">
                  <c:v>6.7500000000000004E-2</c:v>
                </c:pt>
                <c:pt idx="298">
                  <c:v>0.42499999999999999</c:v>
                </c:pt>
                <c:pt idx="299">
                  <c:v>0.5675</c:v>
                </c:pt>
                <c:pt idx="300">
                  <c:v>0.48749999999999999</c:v>
                </c:pt>
                <c:pt idx="301">
                  <c:v>0.35749999999999998</c:v>
                </c:pt>
                <c:pt idx="302">
                  <c:v>0.30249999999999999</c:v>
                </c:pt>
                <c:pt idx="303">
                  <c:v>0.68500000000000005</c:v>
                </c:pt>
                <c:pt idx="304">
                  <c:v>0.85</c:v>
                </c:pt>
                <c:pt idx="305">
                  <c:v>0.04</c:v>
                </c:pt>
                <c:pt idx="306">
                  <c:v>0.78249999999999997</c:v>
                </c:pt>
                <c:pt idx="307">
                  <c:v>0.45</c:v>
                </c:pt>
                <c:pt idx="308">
                  <c:v>0.77749999999999997</c:v>
                </c:pt>
                <c:pt idx="309">
                  <c:v>0.26250000000000001</c:v>
                </c:pt>
                <c:pt idx="310">
                  <c:v>0.58499999999999996</c:v>
                </c:pt>
                <c:pt idx="311">
                  <c:v>0.25</c:v>
                </c:pt>
                <c:pt idx="312">
                  <c:v>0.1</c:v>
                </c:pt>
                <c:pt idx="313">
                  <c:v>0.13</c:v>
                </c:pt>
                <c:pt idx="314">
                  <c:v>0.59750000000000003</c:v>
                </c:pt>
                <c:pt idx="315">
                  <c:v>0.245</c:v>
                </c:pt>
                <c:pt idx="316">
                  <c:v>1</c:v>
                </c:pt>
                <c:pt idx="317">
                  <c:v>0.51500000000000001</c:v>
                </c:pt>
                <c:pt idx="318">
                  <c:v>0.21249999999999999</c:v>
                </c:pt>
                <c:pt idx="319">
                  <c:v>0.7</c:v>
                </c:pt>
                <c:pt idx="320">
                  <c:v>0.125</c:v>
                </c:pt>
                <c:pt idx="321">
                  <c:v>0.88749999999999996</c:v>
                </c:pt>
                <c:pt idx="322">
                  <c:v>0.38</c:v>
                </c:pt>
                <c:pt idx="323">
                  <c:v>0.9375</c:v>
                </c:pt>
                <c:pt idx="324">
                  <c:v>0.35499999999999998</c:v>
                </c:pt>
                <c:pt idx="325">
                  <c:v>9.7500000000000003E-2</c:v>
                </c:pt>
                <c:pt idx="326">
                  <c:v>0.19</c:v>
                </c:pt>
                <c:pt idx="327">
                  <c:v>0.105</c:v>
                </c:pt>
                <c:pt idx="328">
                  <c:v>0.59</c:v>
                </c:pt>
                <c:pt idx="329">
                  <c:v>0.8075</c:v>
                </c:pt>
                <c:pt idx="330">
                  <c:v>0.23250000000000001</c:v>
                </c:pt>
                <c:pt idx="331">
                  <c:v>0.66749999999999998</c:v>
                </c:pt>
                <c:pt idx="332">
                  <c:v>0.63</c:v>
                </c:pt>
                <c:pt idx="333">
                  <c:v>0.98499999999999999</c:v>
                </c:pt>
                <c:pt idx="334">
                  <c:v>0.82750000000000001</c:v>
                </c:pt>
                <c:pt idx="335">
                  <c:v>0.215</c:v>
                </c:pt>
                <c:pt idx="336">
                  <c:v>3.7499999999999999E-2</c:v>
                </c:pt>
                <c:pt idx="337">
                  <c:v>1.2500000000000001E-2</c:v>
                </c:pt>
                <c:pt idx="338">
                  <c:v>0.39</c:v>
                </c:pt>
                <c:pt idx="339">
                  <c:v>0.84</c:v>
                </c:pt>
                <c:pt idx="340">
                  <c:v>0.82250000000000001</c:v>
                </c:pt>
                <c:pt idx="341">
                  <c:v>7.7499999999999999E-2</c:v>
                </c:pt>
                <c:pt idx="342">
                  <c:v>0.97250000000000003</c:v>
                </c:pt>
                <c:pt idx="343">
                  <c:v>0.82</c:v>
                </c:pt>
                <c:pt idx="344">
                  <c:v>0.57499999999999996</c:v>
                </c:pt>
                <c:pt idx="345">
                  <c:v>0.46</c:v>
                </c:pt>
                <c:pt idx="346">
                  <c:v>0.65</c:v>
                </c:pt>
                <c:pt idx="347">
                  <c:v>4.7500000000000001E-2</c:v>
                </c:pt>
                <c:pt idx="348">
                  <c:v>0.44500000000000001</c:v>
                </c:pt>
                <c:pt idx="349">
                  <c:v>0.74</c:v>
                </c:pt>
                <c:pt idx="350">
                  <c:v>0.08</c:v>
                </c:pt>
                <c:pt idx="351">
                  <c:v>0.73250000000000004</c:v>
                </c:pt>
                <c:pt idx="352">
                  <c:v>0.28499999999999998</c:v>
                </c:pt>
                <c:pt idx="353">
                  <c:v>0.15</c:v>
                </c:pt>
                <c:pt idx="354">
                  <c:v>0.81</c:v>
                </c:pt>
                <c:pt idx="355">
                  <c:v>0.96</c:v>
                </c:pt>
                <c:pt idx="356">
                  <c:v>0.39500000000000002</c:v>
                </c:pt>
                <c:pt idx="357">
                  <c:v>0.47749999999999998</c:v>
                </c:pt>
                <c:pt idx="358">
                  <c:v>0.82499999999999996</c:v>
                </c:pt>
                <c:pt idx="359">
                  <c:v>0.1275</c:v>
                </c:pt>
                <c:pt idx="360">
                  <c:v>4.4999999999999998E-2</c:v>
                </c:pt>
                <c:pt idx="361">
                  <c:v>0.85750000000000004</c:v>
                </c:pt>
                <c:pt idx="362">
                  <c:v>0.70250000000000001</c:v>
                </c:pt>
                <c:pt idx="363">
                  <c:v>0.28999999999999998</c:v>
                </c:pt>
                <c:pt idx="364">
                  <c:v>0.60250000000000004</c:v>
                </c:pt>
                <c:pt idx="365">
                  <c:v>0.72</c:v>
                </c:pt>
                <c:pt idx="366">
                  <c:v>0.435</c:v>
                </c:pt>
                <c:pt idx="367">
                  <c:v>0.6</c:v>
                </c:pt>
                <c:pt idx="368">
                  <c:v>0.54</c:v>
                </c:pt>
                <c:pt idx="369">
                  <c:v>0.76</c:v>
                </c:pt>
                <c:pt idx="370">
                  <c:v>0.74750000000000005</c:v>
                </c:pt>
                <c:pt idx="371">
                  <c:v>0.83</c:v>
                </c:pt>
                <c:pt idx="372">
                  <c:v>0.24249999999999999</c:v>
                </c:pt>
                <c:pt idx="373">
                  <c:v>0.50749999999999995</c:v>
                </c:pt>
                <c:pt idx="374">
                  <c:v>0.2525</c:v>
                </c:pt>
                <c:pt idx="375">
                  <c:v>0.68</c:v>
                </c:pt>
                <c:pt idx="376">
                  <c:v>8.5000000000000006E-2</c:v>
                </c:pt>
                <c:pt idx="377">
                  <c:v>0.13500000000000001</c:v>
                </c:pt>
                <c:pt idx="378">
                  <c:v>8.7499999999999994E-2</c:v>
                </c:pt>
                <c:pt idx="379">
                  <c:v>0.115</c:v>
                </c:pt>
                <c:pt idx="380">
                  <c:v>0.24</c:v>
                </c:pt>
                <c:pt idx="381">
                  <c:v>0.1825</c:v>
                </c:pt>
                <c:pt idx="382">
                  <c:v>0.53500000000000003</c:v>
                </c:pt>
                <c:pt idx="383">
                  <c:v>0.75</c:v>
                </c:pt>
                <c:pt idx="384">
                  <c:v>0.96750000000000003</c:v>
                </c:pt>
                <c:pt idx="385">
                  <c:v>0.17249999999999999</c:v>
                </c:pt>
                <c:pt idx="386">
                  <c:v>0.58750000000000002</c:v>
                </c:pt>
                <c:pt idx="387">
                  <c:v>0.56999999999999995</c:v>
                </c:pt>
                <c:pt idx="388">
                  <c:v>0.94499999999999995</c:v>
                </c:pt>
                <c:pt idx="389">
                  <c:v>0.41249999999999998</c:v>
                </c:pt>
                <c:pt idx="390">
                  <c:v>0.27750000000000002</c:v>
                </c:pt>
                <c:pt idx="391">
                  <c:v>0.95</c:v>
                </c:pt>
                <c:pt idx="392">
                  <c:v>7.0000000000000007E-2</c:v>
                </c:pt>
                <c:pt idx="393">
                  <c:v>0.5575</c:v>
                </c:pt>
                <c:pt idx="394">
                  <c:v>0.505</c:v>
                </c:pt>
                <c:pt idx="395">
                  <c:v>0.11749999999999999</c:v>
                </c:pt>
                <c:pt idx="396">
                  <c:v>0.83499999999999996</c:v>
                </c:pt>
                <c:pt idx="397">
                  <c:v>0.625</c:v>
                </c:pt>
                <c:pt idx="398">
                  <c:v>0.59499999999999997</c:v>
                </c:pt>
                <c:pt idx="399">
                  <c:v>0.06</c:v>
                </c:pt>
              </c:numCache>
            </c:numRef>
          </c:xVal>
          <c:yVal>
            <c:numRef>
              <c:f>Plan1!$AU$3:$AU$402</c:f>
              <c:numCache>
                <c:formatCode>General</c:formatCode>
                <c:ptCount val="400"/>
                <c:pt idx="0">
                  <c:v>0.58961985626064473</c:v>
                </c:pt>
                <c:pt idx="1">
                  <c:v>0.61720080424124757</c:v>
                </c:pt>
                <c:pt idx="2">
                  <c:v>0.61517368750769674</c:v>
                </c:pt>
                <c:pt idx="3">
                  <c:v>0.5251813187386527</c:v>
                </c:pt>
                <c:pt idx="4">
                  <c:v>0.46399737752485859</c:v>
                </c:pt>
                <c:pt idx="5">
                  <c:v>0.61510860498198272</c:v>
                </c:pt>
                <c:pt idx="6">
                  <c:v>0.67670737742571041</c:v>
                </c:pt>
                <c:pt idx="7">
                  <c:v>0.74951673571957944</c:v>
                </c:pt>
                <c:pt idx="8">
                  <c:v>0.59203647409268823</c:v>
                </c:pt>
                <c:pt idx="9">
                  <c:v>0.72150593980845579</c:v>
                </c:pt>
                <c:pt idx="10">
                  <c:v>0.66943864780625584</c:v>
                </c:pt>
                <c:pt idx="11">
                  <c:v>0.65211186054484882</c:v>
                </c:pt>
                <c:pt idx="12">
                  <c:v>0.57733101304361023</c:v>
                </c:pt>
                <c:pt idx="13">
                  <c:v>0.74332830915757686</c:v>
                </c:pt>
                <c:pt idx="14">
                  <c:v>0.62537832267041038</c:v>
                </c:pt>
                <c:pt idx="15">
                  <c:v>0.6522443888847208</c:v>
                </c:pt>
                <c:pt idx="16">
                  <c:v>0.65290535486392121</c:v>
                </c:pt>
                <c:pt idx="17">
                  <c:v>0.60224254482937001</c:v>
                </c:pt>
                <c:pt idx="18">
                  <c:v>0.60059769485194714</c:v>
                </c:pt>
                <c:pt idx="19">
                  <c:v>0.6736186076689874</c:v>
                </c:pt>
                <c:pt idx="20">
                  <c:v>0.6101492511086225</c:v>
                </c:pt>
                <c:pt idx="21">
                  <c:v>0.62931876498024863</c:v>
                </c:pt>
                <c:pt idx="22">
                  <c:v>0.65388793291140601</c:v>
                </c:pt>
                <c:pt idx="23">
                  <c:v>0.70999967843045697</c:v>
                </c:pt>
                <c:pt idx="24">
                  <c:v>0.61596233468523076</c:v>
                </c:pt>
                <c:pt idx="25">
                  <c:v>0.57556958600779373</c:v>
                </c:pt>
                <c:pt idx="26">
                  <c:v>0.63380019832045897</c:v>
                </c:pt>
                <c:pt idx="27">
                  <c:v>0.71345792864345337</c:v>
                </c:pt>
                <c:pt idx="28">
                  <c:v>0.64219894806824462</c:v>
                </c:pt>
                <c:pt idx="29">
                  <c:v>0.7014797563145958</c:v>
                </c:pt>
                <c:pt idx="30">
                  <c:v>0.62725875716136859</c:v>
                </c:pt>
                <c:pt idx="31">
                  <c:v>0.58500910425155639</c:v>
                </c:pt>
                <c:pt idx="32">
                  <c:v>0.64401331942010809</c:v>
                </c:pt>
                <c:pt idx="33">
                  <c:v>0.62953360353112087</c:v>
                </c:pt>
                <c:pt idx="34">
                  <c:v>0.72552414179307612</c:v>
                </c:pt>
                <c:pt idx="35">
                  <c:v>0.69939194876984301</c:v>
                </c:pt>
                <c:pt idx="36">
                  <c:v>0.5074429248242962</c:v>
                </c:pt>
                <c:pt idx="37">
                  <c:v>0.61143577718468101</c:v>
                </c:pt>
                <c:pt idx="38">
                  <c:v>0.62702058365300384</c:v>
                </c:pt>
                <c:pt idx="39">
                  <c:v>0.65625358621948848</c:v>
                </c:pt>
                <c:pt idx="40">
                  <c:v>0.60558090390725539</c:v>
                </c:pt>
                <c:pt idx="41">
                  <c:v>0.5998049883614105</c:v>
                </c:pt>
                <c:pt idx="42">
                  <c:v>0.70086118608361825</c:v>
                </c:pt>
                <c:pt idx="43">
                  <c:v>0.46458798671395307</c:v>
                </c:pt>
                <c:pt idx="44">
                  <c:v>0.70991892996826444</c:v>
                </c:pt>
                <c:pt idx="45">
                  <c:v>0.63874310274816049</c:v>
                </c:pt>
                <c:pt idx="46">
                  <c:v>0.69248629422829455</c:v>
                </c:pt>
                <c:pt idx="47">
                  <c:v>0.62850448791110369</c:v>
                </c:pt>
                <c:pt idx="48">
                  <c:v>0.65801860109481125</c:v>
                </c:pt>
                <c:pt idx="49">
                  <c:v>0.63677377588019513</c:v>
                </c:pt>
                <c:pt idx="50">
                  <c:v>0.62173501522637631</c:v>
                </c:pt>
                <c:pt idx="51">
                  <c:v>0.58197067526034651</c:v>
                </c:pt>
                <c:pt idx="52">
                  <c:v>0.60059238637569323</c:v>
                </c:pt>
                <c:pt idx="53">
                  <c:v>0.61776100416275159</c:v>
                </c:pt>
                <c:pt idx="54">
                  <c:v>0.45778064533307472</c:v>
                </c:pt>
                <c:pt idx="55">
                  <c:v>0.60532054368558752</c:v>
                </c:pt>
                <c:pt idx="56">
                  <c:v>0.57767338913933841</c:v>
                </c:pt>
                <c:pt idx="57">
                  <c:v>0.6544104722072015</c:v>
                </c:pt>
                <c:pt idx="58">
                  <c:v>0.66635351695215861</c:v>
                </c:pt>
                <c:pt idx="59">
                  <c:v>0.68039206962166521</c:v>
                </c:pt>
                <c:pt idx="60">
                  <c:v>0.66590198531360723</c:v>
                </c:pt>
                <c:pt idx="61">
                  <c:v>0.61015255574428851</c:v>
                </c:pt>
                <c:pt idx="62">
                  <c:v>0.5986394996951534</c:v>
                </c:pt>
                <c:pt idx="63">
                  <c:v>0.60516644401027886</c:v>
                </c:pt>
                <c:pt idx="64">
                  <c:v>0.67117321984144351</c:v>
                </c:pt>
                <c:pt idx="65">
                  <c:v>0.62725479748661228</c:v>
                </c:pt>
                <c:pt idx="66">
                  <c:v>0.6562045098547733</c:v>
                </c:pt>
                <c:pt idx="67">
                  <c:v>0.61426959934707781</c:v>
                </c:pt>
                <c:pt idx="68">
                  <c:v>0.57488310369353035</c:v>
                </c:pt>
                <c:pt idx="69">
                  <c:v>0.70650931245706383</c:v>
                </c:pt>
                <c:pt idx="70">
                  <c:v>0.73383468799968343</c:v>
                </c:pt>
                <c:pt idx="71">
                  <c:v>0.67926882079129358</c:v>
                </c:pt>
                <c:pt idx="72">
                  <c:v>0.71245710661925266</c:v>
                </c:pt>
                <c:pt idx="73">
                  <c:v>0.63758407156108632</c:v>
                </c:pt>
                <c:pt idx="74">
                  <c:v>0.60644526643116015</c:v>
                </c:pt>
                <c:pt idx="75">
                  <c:v>0.60097682015902798</c:v>
                </c:pt>
                <c:pt idx="76">
                  <c:v>0.56131662419625927</c:v>
                </c:pt>
                <c:pt idx="77">
                  <c:v>0.5915894344781224</c:v>
                </c:pt>
                <c:pt idx="78">
                  <c:v>0.70864745101627158</c:v>
                </c:pt>
                <c:pt idx="79">
                  <c:v>0.70082792251447623</c:v>
                </c:pt>
                <c:pt idx="80">
                  <c:v>0.50337484652767572</c:v>
                </c:pt>
                <c:pt idx="81">
                  <c:v>0.75036360073788266</c:v>
                </c:pt>
                <c:pt idx="82">
                  <c:v>0.66032418324477016</c:v>
                </c:pt>
                <c:pt idx="83">
                  <c:v>0.55857343066018572</c:v>
                </c:pt>
                <c:pt idx="84">
                  <c:v>0.66629763754710014</c:v>
                </c:pt>
                <c:pt idx="85">
                  <c:v>0.68483872552976877</c:v>
                </c:pt>
                <c:pt idx="86">
                  <c:v>0.67845715381349225</c:v>
                </c:pt>
                <c:pt idx="87">
                  <c:v>0.56833335511474514</c:v>
                </c:pt>
                <c:pt idx="88">
                  <c:v>0.68924695745227549</c:v>
                </c:pt>
                <c:pt idx="89">
                  <c:v>0.68545404873805971</c:v>
                </c:pt>
                <c:pt idx="90">
                  <c:v>0.68353268559900127</c:v>
                </c:pt>
                <c:pt idx="91">
                  <c:v>0.71941608912720811</c:v>
                </c:pt>
                <c:pt idx="92">
                  <c:v>0.62392940847104361</c:v>
                </c:pt>
                <c:pt idx="93">
                  <c:v>0.6035775141367774</c:v>
                </c:pt>
                <c:pt idx="94">
                  <c:v>0.74069206775491714</c:v>
                </c:pt>
                <c:pt idx="95">
                  <c:v>0.71564912576839901</c:v>
                </c:pt>
                <c:pt idx="96">
                  <c:v>0.58214265244448393</c:v>
                </c:pt>
                <c:pt idx="97">
                  <c:v>0.65343381896118102</c:v>
                </c:pt>
                <c:pt idx="98">
                  <c:v>0.61932356405326028</c:v>
                </c:pt>
                <c:pt idx="99">
                  <c:v>0.60336993133971051</c:v>
                </c:pt>
                <c:pt idx="100">
                  <c:v>0.65445491336374784</c:v>
                </c:pt>
                <c:pt idx="101">
                  <c:v>0.65448914433579131</c:v>
                </c:pt>
                <c:pt idx="102">
                  <c:v>0.62892614397275559</c:v>
                </c:pt>
                <c:pt idx="103">
                  <c:v>0.61246364692787114</c:v>
                </c:pt>
                <c:pt idx="104">
                  <c:v>0.58287658536456821</c:v>
                </c:pt>
                <c:pt idx="105">
                  <c:v>0.62749436225904942</c:v>
                </c:pt>
                <c:pt idx="106">
                  <c:v>0.72117578759393175</c:v>
                </c:pt>
                <c:pt idx="107">
                  <c:v>0.66920998315581559</c:v>
                </c:pt>
                <c:pt idx="108">
                  <c:v>0.68381189674417975</c:v>
                </c:pt>
                <c:pt idx="109">
                  <c:v>0.62128640679251124</c:v>
                </c:pt>
                <c:pt idx="110">
                  <c:v>0.65470692456358337</c:v>
                </c:pt>
                <c:pt idx="111">
                  <c:v>0.56311719921430159</c:v>
                </c:pt>
                <c:pt idx="112">
                  <c:v>0.57474046620791341</c:v>
                </c:pt>
                <c:pt idx="113">
                  <c:v>0.53694414330876761</c:v>
                </c:pt>
                <c:pt idx="114">
                  <c:v>0.70003165085912933</c:v>
                </c:pt>
                <c:pt idx="115">
                  <c:v>0.6280531491207384</c:v>
                </c:pt>
                <c:pt idx="116">
                  <c:v>0.52658626317959545</c:v>
                </c:pt>
                <c:pt idx="117">
                  <c:v>0.61336037935191823</c:v>
                </c:pt>
                <c:pt idx="118">
                  <c:v>0.66156046742141972</c:v>
                </c:pt>
                <c:pt idx="119">
                  <c:v>0.66730116401156492</c:v>
                </c:pt>
                <c:pt idx="120">
                  <c:v>0.50933395661772907</c:v>
                </c:pt>
                <c:pt idx="121">
                  <c:v>0.7321098267436793</c:v>
                </c:pt>
                <c:pt idx="122">
                  <c:v>0.48539954376641786</c:v>
                </c:pt>
                <c:pt idx="123">
                  <c:v>0.60660712600728173</c:v>
                </c:pt>
                <c:pt idx="124">
                  <c:v>0.59213826401183212</c:v>
                </c:pt>
                <c:pt idx="125">
                  <c:v>0.60137052377680078</c:v>
                </c:pt>
                <c:pt idx="126">
                  <c:v>0.65880792719451786</c:v>
                </c:pt>
                <c:pt idx="127">
                  <c:v>0.69174108135533618</c:v>
                </c:pt>
                <c:pt idx="128">
                  <c:v>0.64999798412233711</c:v>
                </c:pt>
                <c:pt idx="129">
                  <c:v>0.46334460657124932</c:v>
                </c:pt>
                <c:pt idx="130">
                  <c:v>0.65871108943571699</c:v>
                </c:pt>
                <c:pt idx="131">
                  <c:v>0.66379023608686771</c:v>
                </c:pt>
                <c:pt idx="132">
                  <c:v>0.44761981689873764</c:v>
                </c:pt>
                <c:pt idx="133">
                  <c:v>0.56814221641641061</c:v>
                </c:pt>
                <c:pt idx="134">
                  <c:v>0.55189080296984605</c:v>
                </c:pt>
                <c:pt idx="135">
                  <c:v>0.64093100026634797</c:v>
                </c:pt>
                <c:pt idx="136">
                  <c:v>0.5819700148616811</c:v>
                </c:pt>
                <c:pt idx="137">
                  <c:v>0.61049317670895531</c:v>
                </c:pt>
                <c:pt idx="138">
                  <c:v>0.63259453782008457</c:v>
                </c:pt>
                <c:pt idx="139">
                  <c:v>0.69523610036325878</c:v>
                </c:pt>
                <c:pt idx="140">
                  <c:v>0.69451915649564766</c:v>
                </c:pt>
                <c:pt idx="141">
                  <c:v>0.66654858786238402</c:v>
                </c:pt>
                <c:pt idx="142">
                  <c:v>0.73959534488897716</c:v>
                </c:pt>
                <c:pt idx="143">
                  <c:v>0.64013243871339254</c:v>
                </c:pt>
                <c:pt idx="144">
                  <c:v>0.62894629942655134</c:v>
                </c:pt>
                <c:pt idx="145">
                  <c:v>0.74513084248749561</c:v>
                </c:pt>
                <c:pt idx="146">
                  <c:v>0.61067194518918089</c:v>
                </c:pt>
                <c:pt idx="147">
                  <c:v>0.69610006415444092</c:v>
                </c:pt>
                <c:pt idx="148">
                  <c:v>0.73379735539609681</c:v>
                </c:pt>
                <c:pt idx="149">
                  <c:v>0.49317937542001256</c:v>
                </c:pt>
                <c:pt idx="150">
                  <c:v>0.66968557886552449</c:v>
                </c:pt>
                <c:pt idx="151">
                  <c:v>0.42828757628035019</c:v>
                </c:pt>
                <c:pt idx="152">
                  <c:v>0.58964185583050299</c:v>
                </c:pt>
                <c:pt idx="153">
                  <c:v>0.74735976533791892</c:v>
                </c:pt>
                <c:pt idx="154">
                  <c:v>0.65342551410903127</c:v>
                </c:pt>
                <c:pt idx="155">
                  <c:v>0.59914750535208139</c:v>
                </c:pt>
                <c:pt idx="156">
                  <c:v>0.63826629770987409</c:v>
                </c:pt>
                <c:pt idx="157">
                  <c:v>0.70381944821857645</c:v>
                </c:pt>
                <c:pt idx="158">
                  <c:v>0.64327725860529794</c:v>
                </c:pt>
                <c:pt idx="159">
                  <c:v>0.59521532144704814</c:v>
                </c:pt>
                <c:pt idx="160">
                  <c:v>0.70685587354202384</c:v>
                </c:pt>
                <c:pt idx="161">
                  <c:v>0.67099599078460159</c:v>
                </c:pt>
                <c:pt idx="162">
                  <c:v>0.62043480112867533</c:v>
                </c:pt>
                <c:pt idx="163">
                  <c:v>0.57330518929106355</c:v>
                </c:pt>
                <c:pt idx="164">
                  <c:v>0.72967316969967511</c:v>
                </c:pt>
                <c:pt idx="165">
                  <c:v>0.63207915984752794</c:v>
                </c:pt>
                <c:pt idx="166">
                  <c:v>0.58359418720120049</c:v>
                </c:pt>
                <c:pt idx="167">
                  <c:v>0.55038867776147637</c:v>
                </c:pt>
                <c:pt idx="168">
                  <c:v>0.6410253140425235</c:v>
                </c:pt>
                <c:pt idx="169">
                  <c:v>0.57224239283921952</c:v>
                </c:pt>
                <c:pt idx="170">
                  <c:v>0.67877638908139826</c:v>
                </c:pt>
                <c:pt idx="171">
                  <c:v>0.61075817895228823</c:v>
                </c:pt>
                <c:pt idx="172">
                  <c:v>0.70727675845627513</c:v>
                </c:pt>
                <c:pt idx="173">
                  <c:v>0.68168516205023466</c:v>
                </c:pt>
                <c:pt idx="174">
                  <c:v>0.66118872394867756</c:v>
                </c:pt>
                <c:pt idx="175">
                  <c:v>0.75614902828998687</c:v>
                </c:pt>
                <c:pt idx="176">
                  <c:v>0.76147833334573178</c:v>
                </c:pt>
                <c:pt idx="177">
                  <c:v>0.50213890089188817</c:v>
                </c:pt>
                <c:pt idx="178">
                  <c:v>0.63367787049172797</c:v>
                </c:pt>
                <c:pt idx="179">
                  <c:v>0.62073329022846369</c:v>
                </c:pt>
                <c:pt idx="180">
                  <c:v>0.58204705168611814</c:v>
                </c:pt>
                <c:pt idx="181">
                  <c:v>0.68858721027718572</c:v>
                </c:pt>
                <c:pt idx="182">
                  <c:v>0.65627224758193847</c:v>
                </c:pt>
                <c:pt idx="183">
                  <c:v>0.68661691694565241</c:v>
                </c:pt>
                <c:pt idx="184">
                  <c:v>0.70362438890656231</c:v>
                </c:pt>
                <c:pt idx="185">
                  <c:v>0.65937602978960586</c:v>
                </c:pt>
                <c:pt idx="186">
                  <c:v>0.62189658632510447</c:v>
                </c:pt>
                <c:pt idx="187">
                  <c:v>0.42272283117215609</c:v>
                </c:pt>
                <c:pt idx="188">
                  <c:v>0.57380958682725924</c:v>
                </c:pt>
                <c:pt idx="189">
                  <c:v>0.60253905142263386</c:v>
                </c:pt>
                <c:pt idx="190">
                  <c:v>0.58362462752807609</c:v>
                </c:pt>
                <c:pt idx="191">
                  <c:v>0.64644081843141965</c:v>
                </c:pt>
                <c:pt idx="192">
                  <c:v>0.62732801888834699</c:v>
                </c:pt>
                <c:pt idx="193">
                  <c:v>0.60863607692215804</c:v>
                </c:pt>
                <c:pt idx="194">
                  <c:v>0.68339758723377564</c:v>
                </c:pt>
                <c:pt idx="195">
                  <c:v>0.75899109058427505</c:v>
                </c:pt>
                <c:pt idx="196">
                  <c:v>0.56910956281917369</c:v>
                </c:pt>
                <c:pt idx="197">
                  <c:v>0.66344509277184649</c:v>
                </c:pt>
                <c:pt idx="198">
                  <c:v>0.63022159729801785</c:v>
                </c:pt>
                <c:pt idx="199">
                  <c:v>0.67617180250502018</c:v>
                </c:pt>
                <c:pt idx="200">
                  <c:v>0.6407586522754245</c:v>
                </c:pt>
                <c:pt idx="201">
                  <c:v>0.68613639020180162</c:v>
                </c:pt>
                <c:pt idx="202">
                  <c:v>0.540772349478437</c:v>
                </c:pt>
                <c:pt idx="203">
                  <c:v>0.7022195464528358</c:v>
                </c:pt>
                <c:pt idx="204">
                  <c:v>0.55235929360451452</c:v>
                </c:pt>
                <c:pt idx="205">
                  <c:v>0.5959396081119307</c:v>
                </c:pt>
                <c:pt idx="206">
                  <c:v>0.6286047846558549</c:v>
                </c:pt>
                <c:pt idx="207">
                  <c:v>0.56161794686679833</c:v>
                </c:pt>
                <c:pt idx="208">
                  <c:v>0.43931352636457605</c:v>
                </c:pt>
                <c:pt idx="209">
                  <c:v>0.59266322442915231</c:v>
                </c:pt>
                <c:pt idx="210">
                  <c:v>0.58989032618441573</c:v>
                </c:pt>
                <c:pt idx="211">
                  <c:v>0.73880762191899874</c:v>
                </c:pt>
                <c:pt idx="212">
                  <c:v>0.62525623154078225</c:v>
                </c:pt>
                <c:pt idx="213">
                  <c:v>0.67998337420967836</c:v>
                </c:pt>
                <c:pt idx="214">
                  <c:v>0.62274941859014543</c:v>
                </c:pt>
                <c:pt idx="215">
                  <c:v>0.54527011579316875</c:v>
                </c:pt>
                <c:pt idx="216">
                  <c:v>0.55373029508888849</c:v>
                </c:pt>
                <c:pt idx="217">
                  <c:v>0.70123575253225767</c:v>
                </c:pt>
                <c:pt idx="218">
                  <c:v>0.67293343270715977</c:v>
                </c:pt>
                <c:pt idx="219">
                  <c:v>0.74617096215855261</c:v>
                </c:pt>
                <c:pt idx="220">
                  <c:v>0.57019925321262765</c:v>
                </c:pt>
                <c:pt idx="221">
                  <c:v>0.41385812706586744</c:v>
                </c:pt>
                <c:pt idx="222">
                  <c:v>0.71793726757035192</c:v>
                </c:pt>
                <c:pt idx="223">
                  <c:v>0.71305402263328965</c:v>
                </c:pt>
                <c:pt idx="224">
                  <c:v>0.6122698163870478</c:v>
                </c:pt>
                <c:pt idx="225">
                  <c:v>0.63694206265811992</c:v>
                </c:pt>
                <c:pt idx="226">
                  <c:v>0.70135123842527913</c:v>
                </c:pt>
                <c:pt idx="227">
                  <c:v>0.68630063531856811</c:v>
                </c:pt>
                <c:pt idx="228">
                  <c:v>0.66244740306751226</c:v>
                </c:pt>
                <c:pt idx="229">
                  <c:v>0.50012350450244059</c:v>
                </c:pt>
                <c:pt idx="230">
                  <c:v>0.70273399361238909</c:v>
                </c:pt>
                <c:pt idx="231">
                  <c:v>0.7052533406997481</c:v>
                </c:pt>
                <c:pt idx="232">
                  <c:v>0.40262750779507495</c:v>
                </c:pt>
                <c:pt idx="233">
                  <c:v>0.66700084801582671</c:v>
                </c:pt>
                <c:pt idx="234">
                  <c:v>0.64938478697040036</c:v>
                </c:pt>
                <c:pt idx="235">
                  <c:v>0.70746355553540441</c:v>
                </c:pt>
                <c:pt idx="236">
                  <c:v>0.5560833788053301</c:v>
                </c:pt>
                <c:pt idx="237">
                  <c:v>0.63075721660641504</c:v>
                </c:pt>
                <c:pt idx="238">
                  <c:v>0.4987713404574976</c:v>
                </c:pt>
                <c:pt idx="239">
                  <c:v>0.59860820985108809</c:v>
                </c:pt>
                <c:pt idx="240">
                  <c:v>0.44197658094288983</c:v>
                </c:pt>
                <c:pt idx="241">
                  <c:v>0.65002050433537817</c:v>
                </c:pt>
                <c:pt idx="242">
                  <c:v>0.620918834681917</c:v>
                </c:pt>
                <c:pt idx="243">
                  <c:v>0.60138464058017171</c:v>
                </c:pt>
                <c:pt idx="244">
                  <c:v>0.60738301269308759</c:v>
                </c:pt>
                <c:pt idx="245">
                  <c:v>0.6762149637625352</c:v>
                </c:pt>
                <c:pt idx="246">
                  <c:v>0.53937150720489058</c:v>
                </c:pt>
                <c:pt idx="247">
                  <c:v>0.68803536767295448</c:v>
                </c:pt>
                <c:pt idx="248">
                  <c:v>0.49173262106996557</c:v>
                </c:pt>
                <c:pt idx="249">
                  <c:v>0.59993580268403734</c:v>
                </c:pt>
                <c:pt idx="250">
                  <c:v>0.60890038711903904</c:v>
                </c:pt>
                <c:pt idx="251">
                  <c:v>0.65245924910962105</c:v>
                </c:pt>
                <c:pt idx="252">
                  <c:v>0.65239793982094707</c:v>
                </c:pt>
                <c:pt idx="253">
                  <c:v>0.68520325102456181</c:v>
                </c:pt>
                <c:pt idx="254">
                  <c:v>0.54100313752176321</c:v>
                </c:pt>
                <c:pt idx="255">
                  <c:v>0.55177692205775897</c:v>
                </c:pt>
                <c:pt idx="256">
                  <c:v>0.63646941806676993</c:v>
                </c:pt>
                <c:pt idx="257">
                  <c:v>0.65742047835970352</c:v>
                </c:pt>
                <c:pt idx="258">
                  <c:v>0.62477616382958878</c:v>
                </c:pt>
                <c:pt idx="259">
                  <c:v>0.6084891872159135</c:v>
                </c:pt>
                <c:pt idx="260">
                  <c:v>0.56647038802192806</c:v>
                </c:pt>
                <c:pt idx="261">
                  <c:v>0.6489308060202742</c:v>
                </c:pt>
                <c:pt idx="262">
                  <c:v>0.72573139698408906</c:v>
                </c:pt>
                <c:pt idx="263">
                  <c:v>0.64416255716263815</c:v>
                </c:pt>
                <c:pt idx="264">
                  <c:v>0.60072998762113272</c:v>
                </c:pt>
                <c:pt idx="265">
                  <c:v>0.55994037765396154</c:v>
                </c:pt>
                <c:pt idx="266">
                  <c:v>0.60680956173549483</c:v>
                </c:pt>
                <c:pt idx="267">
                  <c:v>0.46077952690041935</c:v>
                </c:pt>
                <c:pt idx="268">
                  <c:v>0.59185280202426305</c:v>
                </c:pt>
                <c:pt idx="269">
                  <c:v>0.65988200741251923</c:v>
                </c:pt>
                <c:pt idx="270">
                  <c:v>0.63453832080006278</c:v>
                </c:pt>
                <c:pt idx="271">
                  <c:v>0.63521996109833223</c:v>
                </c:pt>
                <c:pt idx="272">
                  <c:v>0.58871155256950047</c:v>
                </c:pt>
                <c:pt idx="273">
                  <c:v>0.62845425933790944</c:v>
                </c:pt>
                <c:pt idx="274">
                  <c:v>0.69839846501152336</c:v>
                </c:pt>
                <c:pt idx="275">
                  <c:v>0.52378757726186365</c:v>
                </c:pt>
                <c:pt idx="276">
                  <c:v>0.5461239751488508</c:v>
                </c:pt>
                <c:pt idx="277">
                  <c:v>0.55877887343701793</c:v>
                </c:pt>
                <c:pt idx="278">
                  <c:v>0.63194509938944277</c:v>
                </c:pt>
                <c:pt idx="279">
                  <c:v>0.62107850384673835</c:v>
                </c:pt>
                <c:pt idx="280">
                  <c:v>0.63286934356132574</c:v>
                </c:pt>
                <c:pt idx="281">
                  <c:v>0.5827367210170098</c:v>
                </c:pt>
                <c:pt idx="282">
                  <c:v>0.70176726846887627</c:v>
                </c:pt>
                <c:pt idx="283">
                  <c:v>0.67967940042218311</c:v>
                </c:pt>
                <c:pt idx="284">
                  <c:v>0.57751230331341552</c:v>
                </c:pt>
                <c:pt idx="285">
                  <c:v>0.61216015799847157</c:v>
                </c:pt>
                <c:pt idx="286">
                  <c:v>0.43571609635830161</c:v>
                </c:pt>
                <c:pt idx="287">
                  <c:v>0.65612271548510936</c:v>
                </c:pt>
                <c:pt idx="288">
                  <c:v>0.55859464131726233</c:v>
                </c:pt>
                <c:pt idx="289">
                  <c:v>0.60601822122350901</c:v>
                </c:pt>
                <c:pt idx="290">
                  <c:v>0.66955431290039225</c:v>
                </c:pt>
                <c:pt idx="291">
                  <c:v>0.63433145623314613</c:v>
                </c:pt>
                <c:pt idx="292">
                  <c:v>0.72712212766566298</c:v>
                </c:pt>
                <c:pt idx="293">
                  <c:v>0.60338717049875945</c:v>
                </c:pt>
                <c:pt idx="294">
                  <c:v>0.7055393661896634</c:v>
                </c:pt>
                <c:pt idx="295">
                  <c:v>0.51808070477861379</c:v>
                </c:pt>
                <c:pt idx="296">
                  <c:v>0.71925013436107232</c:v>
                </c:pt>
                <c:pt idx="297">
                  <c:v>0.5054291021337709</c:v>
                </c:pt>
                <c:pt idx="298">
                  <c:v>0.62086246812102697</c:v>
                </c:pt>
                <c:pt idx="299">
                  <c:v>0.64158783374846151</c:v>
                </c:pt>
                <c:pt idx="300">
                  <c:v>0.62881198671712868</c:v>
                </c:pt>
                <c:pt idx="301">
                  <c:v>0.60828504174197784</c:v>
                </c:pt>
                <c:pt idx="302">
                  <c:v>0.59992026783663288</c:v>
                </c:pt>
                <c:pt idx="303">
                  <c:v>0.66049430587405555</c:v>
                </c:pt>
                <c:pt idx="304">
                  <c:v>0.69771365851568179</c:v>
                </c:pt>
                <c:pt idx="305">
                  <c:v>0.47603419770122624</c:v>
                </c:pt>
                <c:pt idx="306">
                  <c:v>0.68196366488905935</c:v>
                </c:pt>
                <c:pt idx="307">
                  <c:v>0.62417818474856801</c:v>
                </c:pt>
                <c:pt idx="308">
                  <c:v>0.6814321753952699</c:v>
                </c:pt>
                <c:pt idx="309">
                  <c:v>0.58974013787798574</c:v>
                </c:pt>
                <c:pt idx="310">
                  <c:v>0.64560101217102672</c:v>
                </c:pt>
                <c:pt idx="311">
                  <c:v>0.58514062355961338</c:v>
                </c:pt>
                <c:pt idx="312">
                  <c:v>0.529591458988108</c:v>
                </c:pt>
                <c:pt idx="313">
                  <c:v>0.54998432268157882</c:v>
                </c:pt>
                <c:pt idx="314">
                  <c:v>0.64728149138585422</c:v>
                </c:pt>
                <c:pt idx="315">
                  <c:v>0.58491425148285059</c:v>
                </c:pt>
                <c:pt idx="316">
                  <c:v>0.77134107721915846</c:v>
                </c:pt>
                <c:pt idx="317">
                  <c:v>0.6323406674998302</c:v>
                </c:pt>
                <c:pt idx="318">
                  <c:v>0.57934473502950612</c:v>
                </c:pt>
                <c:pt idx="319">
                  <c:v>0.66535070600482038</c:v>
                </c:pt>
                <c:pt idx="320">
                  <c:v>0.54701820207378826</c:v>
                </c:pt>
                <c:pt idx="321">
                  <c:v>0.70409337396272442</c:v>
                </c:pt>
                <c:pt idx="322">
                  <c:v>0.61103711242599701</c:v>
                </c:pt>
                <c:pt idx="323">
                  <c:v>0.72557175563023846</c:v>
                </c:pt>
                <c:pt idx="324">
                  <c:v>0.60823748355158036</c:v>
                </c:pt>
                <c:pt idx="325">
                  <c:v>0.52941912932302759</c:v>
                </c:pt>
                <c:pt idx="326">
                  <c:v>0.57258548255146091</c:v>
                </c:pt>
                <c:pt idx="327">
                  <c:v>0.53760353542494166</c:v>
                </c:pt>
                <c:pt idx="328">
                  <c:v>0.64611685712807521</c:v>
                </c:pt>
                <c:pt idx="329">
                  <c:v>0.68779130157801061</c:v>
                </c:pt>
                <c:pt idx="330">
                  <c:v>0.58346863194055587</c:v>
                </c:pt>
                <c:pt idx="331">
                  <c:v>0.65829747177374554</c:v>
                </c:pt>
                <c:pt idx="332">
                  <c:v>0.65302357934654154</c:v>
                </c:pt>
                <c:pt idx="333">
                  <c:v>0.74815251543867811</c:v>
                </c:pt>
                <c:pt idx="334">
                  <c:v>0.69104829175870863</c:v>
                </c:pt>
                <c:pt idx="335">
                  <c:v>0.58187991566981712</c:v>
                </c:pt>
                <c:pt idx="336">
                  <c:v>0.47301797975295057</c:v>
                </c:pt>
                <c:pt idx="337">
                  <c:v>0.43304932478672892</c:v>
                </c:pt>
                <c:pt idx="338">
                  <c:v>0.61231583162037018</c:v>
                </c:pt>
                <c:pt idx="339">
                  <c:v>0.69430830122247422</c:v>
                </c:pt>
                <c:pt idx="340">
                  <c:v>0.68999735758957936</c:v>
                </c:pt>
                <c:pt idx="341">
                  <c:v>0.51206036259549848</c:v>
                </c:pt>
                <c:pt idx="342">
                  <c:v>0.74320846947219499</c:v>
                </c:pt>
                <c:pt idx="343">
                  <c:v>0.68962461079067328</c:v>
                </c:pt>
                <c:pt idx="344">
                  <c:v>0.64222519562836999</c:v>
                </c:pt>
                <c:pt idx="345">
                  <c:v>0.62628557326366541</c:v>
                </c:pt>
                <c:pt idx="346">
                  <c:v>0.65569174154960463</c:v>
                </c:pt>
                <c:pt idx="347">
                  <c:v>0.48836039582948354</c:v>
                </c:pt>
                <c:pt idx="348">
                  <c:v>0.62356481445577572</c:v>
                </c:pt>
                <c:pt idx="349">
                  <c:v>0.67291803455388177</c:v>
                </c:pt>
                <c:pt idx="350">
                  <c:v>0.51620054770865686</c:v>
                </c:pt>
                <c:pt idx="351">
                  <c:v>0.67082751821261555</c:v>
                </c:pt>
                <c:pt idx="352">
                  <c:v>0.59542371889757717</c:v>
                </c:pt>
                <c:pt idx="353">
                  <c:v>0.55742478024525521</c:v>
                </c:pt>
                <c:pt idx="354">
                  <c:v>0.68780095067477509</c:v>
                </c:pt>
                <c:pt idx="355">
                  <c:v>0.73659202886576858</c:v>
                </c:pt>
                <c:pt idx="356">
                  <c:v>0.6124887405313868</c:v>
                </c:pt>
                <c:pt idx="357">
                  <c:v>0.62839035826961021</c:v>
                </c:pt>
                <c:pt idx="358">
                  <c:v>0.69081043595226677</c:v>
                </c:pt>
                <c:pt idx="359">
                  <c:v>0.54888711889692443</c:v>
                </c:pt>
                <c:pt idx="360">
                  <c:v>0.48579993138348737</c:v>
                </c:pt>
                <c:pt idx="361">
                  <c:v>0.69946841459755627</c:v>
                </c:pt>
                <c:pt idx="362">
                  <c:v>0.6657702448937397</c:v>
                </c:pt>
                <c:pt idx="363">
                  <c:v>0.59783313437969321</c:v>
                </c:pt>
                <c:pt idx="364">
                  <c:v>0.6481610728822722</c:v>
                </c:pt>
                <c:pt idx="365">
                  <c:v>0.66767707678262955</c:v>
                </c:pt>
                <c:pt idx="366">
                  <c:v>0.62150180965972435</c:v>
                </c:pt>
                <c:pt idx="367">
                  <c:v>0.64784736240133567</c:v>
                </c:pt>
                <c:pt idx="368">
                  <c:v>0.63661396458356734</c:v>
                </c:pt>
                <c:pt idx="369">
                  <c:v>0.67711472161761943</c:v>
                </c:pt>
                <c:pt idx="370">
                  <c:v>0.67466945175222059</c:v>
                </c:pt>
                <c:pt idx="371">
                  <c:v>0.69113479336924399</c:v>
                </c:pt>
                <c:pt idx="372">
                  <c:v>0.58471243713322218</c:v>
                </c:pt>
                <c:pt idx="373">
                  <c:v>0.6310703203414445</c:v>
                </c:pt>
                <c:pt idx="374">
                  <c:v>0.58716998821447974</c:v>
                </c:pt>
                <c:pt idx="375">
                  <c:v>0.66005513554746786</c:v>
                </c:pt>
                <c:pt idx="376">
                  <c:v>0.51989549434165605</c:v>
                </c:pt>
                <c:pt idx="377">
                  <c:v>0.55117225477020892</c:v>
                </c:pt>
                <c:pt idx="378">
                  <c:v>0.52249831977052907</c:v>
                </c:pt>
                <c:pt idx="379">
                  <c:v>0.5426213619675867</c:v>
                </c:pt>
                <c:pt idx="380">
                  <c:v>0.58394642315733436</c:v>
                </c:pt>
                <c:pt idx="381">
                  <c:v>0.57004451501857989</c:v>
                </c:pt>
                <c:pt idx="382">
                  <c:v>0.63586476103264622</c:v>
                </c:pt>
                <c:pt idx="383">
                  <c:v>0.67484120521469504</c:v>
                </c:pt>
                <c:pt idx="384">
                  <c:v>0.7396876556240608</c:v>
                </c:pt>
                <c:pt idx="385">
                  <c:v>0.56786708030402866</c:v>
                </c:pt>
                <c:pt idx="386">
                  <c:v>0.64597506139525951</c:v>
                </c:pt>
                <c:pt idx="387">
                  <c:v>0.64197268138401031</c:v>
                </c:pt>
                <c:pt idx="388">
                  <c:v>0.72735229158774883</c:v>
                </c:pt>
                <c:pt idx="389">
                  <c:v>0.61738302555208124</c:v>
                </c:pt>
                <c:pt idx="390">
                  <c:v>0.59226420603041119</c:v>
                </c:pt>
                <c:pt idx="391">
                  <c:v>0.73036174734610748</c:v>
                </c:pt>
                <c:pt idx="392">
                  <c:v>0.50554863731453803</c:v>
                </c:pt>
                <c:pt idx="393">
                  <c:v>0.64034577302765361</c:v>
                </c:pt>
                <c:pt idx="394">
                  <c:v>0.63093293384158822</c:v>
                </c:pt>
                <c:pt idx="395">
                  <c:v>0.54325934475915505</c:v>
                </c:pt>
                <c:pt idx="396">
                  <c:v>0.69188532687936499</c:v>
                </c:pt>
                <c:pt idx="397">
                  <c:v>0.65286853993865113</c:v>
                </c:pt>
                <c:pt idx="398">
                  <c:v>0.64687620435890458</c:v>
                </c:pt>
                <c:pt idx="399">
                  <c:v>0.50039641811617963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168192"/>
        <c:axId val="284169728"/>
      </c:scatterChart>
      <c:valAx>
        <c:axId val="284168192"/>
        <c:scaling>
          <c:orientation val="minMax"/>
          <c:max val="1"/>
        </c:scaling>
        <c:delete val="0"/>
        <c:axPos val="b"/>
        <c:numFmt formatCode="General" sourceLinked="1"/>
        <c:majorTickMark val="out"/>
        <c:minorTickMark val="none"/>
        <c:tickLblPos val="nextTo"/>
        <c:crossAx val="284169728"/>
        <c:crosses val="autoZero"/>
        <c:crossBetween val="midCat"/>
      </c:valAx>
      <c:valAx>
        <c:axId val="28416972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41681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de probabilidade</a:t>
            </a:r>
            <a:r>
              <a:rPr lang="pt-BR" baseline="0"/>
              <a:t> normal - tempos de operação - 345 kV</a:t>
            </a:r>
            <a:endParaRPr lang="pt-BR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0"/>
            <c:dispEq val="0"/>
          </c:trendline>
          <c:xVal>
            <c:numRef>
              <c:f>Plan1!$AT$3:$AT$402</c:f>
              <c:numCache>
                <c:formatCode>General</c:formatCode>
                <c:ptCount val="400"/>
                <c:pt idx="0">
                  <c:v>0.25750000000000001</c:v>
                </c:pt>
                <c:pt idx="1">
                  <c:v>0.41</c:v>
                </c:pt>
                <c:pt idx="2">
                  <c:v>0.40500000000000003</c:v>
                </c:pt>
                <c:pt idx="3">
                  <c:v>9.2499999999999999E-2</c:v>
                </c:pt>
                <c:pt idx="4">
                  <c:v>3.2500000000000001E-2</c:v>
                </c:pt>
                <c:pt idx="5">
                  <c:v>0.40250000000000002</c:v>
                </c:pt>
                <c:pt idx="6">
                  <c:v>0.75749999999999995</c:v>
                </c:pt>
                <c:pt idx="7">
                  <c:v>0.98750000000000004</c:v>
                </c:pt>
                <c:pt idx="8">
                  <c:v>0.27250000000000002</c:v>
                </c:pt>
                <c:pt idx="9">
                  <c:v>0.9325</c:v>
                </c:pt>
                <c:pt idx="10">
                  <c:v>0.72499999999999998</c:v>
                </c:pt>
                <c:pt idx="11">
                  <c:v>0.61499999999999999</c:v>
                </c:pt>
                <c:pt idx="12">
                  <c:v>0.20499999999999999</c:v>
                </c:pt>
                <c:pt idx="13">
                  <c:v>0.97499999999999998</c:v>
                </c:pt>
                <c:pt idx="14">
                  <c:v>0.45750000000000002</c:v>
                </c:pt>
                <c:pt idx="15">
                  <c:v>0.61750000000000005</c:v>
                </c:pt>
                <c:pt idx="16">
                  <c:v>0.62749999999999995</c:v>
                </c:pt>
                <c:pt idx="17">
                  <c:v>0.32250000000000001</c:v>
                </c:pt>
                <c:pt idx="18">
                  <c:v>0.31</c:v>
                </c:pt>
                <c:pt idx="19">
                  <c:v>0.745</c:v>
                </c:pt>
                <c:pt idx="20">
                  <c:v>0.36749999999999999</c:v>
                </c:pt>
                <c:pt idx="21">
                  <c:v>0.495</c:v>
                </c:pt>
                <c:pt idx="22">
                  <c:v>0.63749999999999996</c:v>
                </c:pt>
                <c:pt idx="23">
                  <c:v>0.91</c:v>
                </c:pt>
                <c:pt idx="24">
                  <c:v>0.40749999999999997</c:v>
                </c:pt>
                <c:pt idx="25">
                  <c:v>0.20250000000000001</c:v>
                </c:pt>
                <c:pt idx="26">
                  <c:v>0.52500000000000002</c:v>
                </c:pt>
                <c:pt idx="27">
                  <c:v>0.91749999999999998</c:v>
                </c:pt>
                <c:pt idx="28">
                  <c:v>0.57250000000000001</c:v>
                </c:pt>
                <c:pt idx="29">
                  <c:v>0.87250000000000005</c:v>
                </c:pt>
                <c:pt idx="30">
                  <c:v>0.46750000000000003</c:v>
                </c:pt>
                <c:pt idx="31">
                  <c:v>0.2475</c:v>
                </c:pt>
                <c:pt idx="32">
                  <c:v>0.57999999999999996</c:v>
                </c:pt>
                <c:pt idx="33">
                  <c:v>0.4975</c:v>
                </c:pt>
                <c:pt idx="34">
                  <c:v>0.93500000000000005</c:v>
                </c:pt>
                <c:pt idx="35">
                  <c:v>0.85499999999999998</c:v>
                </c:pt>
                <c:pt idx="36">
                  <c:v>7.2499999999999995E-2</c:v>
                </c:pt>
                <c:pt idx="37">
                  <c:v>0.38250000000000001</c:v>
                </c:pt>
                <c:pt idx="38">
                  <c:v>0.46250000000000002</c:v>
                </c:pt>
                <c:pt idx="39">
                  <c:v>0.65749999999999997</c:v>
                </c:pt>
                <c:pt idx="40">
                  <c:v>0.34</c:v>
                </c:pt>
                <c:pt idx="41">
                  <c:v>0.3</c:v>
                </c:pt>
                <c:pt idx="42">
                  <c:v>0.86499999999999999</c:v>
                </c:pt>
                <c:pt idx="43">
                  <c:v>3.5000000000000003E-2</c:v>
                </c:pt>
                <c:pt idx="44">
                  <c:v>0.90749999999999997</c:v>
                </c:pt>
                <c:pt idx="45">
                  <c:v>0.55249999999999999</c:v>
                </c:pt>
                <c:pt idx="46">
                  <c:v>0.83750000000000002</c:v>
                </c:pt>
                <c:pt idx="47">
                  <c:v>0.48249999999999998</c:v>
                </c:pt>
                <c:pt idx="48">
                  <c:v>0.66500000000000004</c:v>
                </c:pt>
                <c:pt idx="49">
                  <c:v>0.54249999999999998</c:v>
                </c:pt>
                <c:pt idx="50">
                  <c:v>0.4375</c:v>
                </c:pt>
                <c:pt idx="51">
                  <c:v>0.22</c:v>
                </c:pt>
                <c:pt idx="52">
                  <c:v>0.3075</c:v>
                </c:pt>
                <c:pt idx="53">
                  <c:v>0.41499999999999998</c:v>
                </c:pt>
                <c:pt idx="54">
                  <c:v>2.5000000000000001E-2</c:v>
                </c:pt>
                <c:pt idx="55">
                  <c:v>0.33750000000000002</c:v>
                </c:pt>
                <c:pt idx="56">
                  <c:v>0.21</c:v>
                </c:pt>
                <c:pt idx="57">
                  <c:v>0.64</c:v>
                </c:pt>
                <c:pt idx="58">
                  <c:v>0.71</c:v>
                </c:pt>
                <c:pt idx="59">
                  <c:v>0.77500000000000002</c:v>
                </c:pt>
                <c:pt idx="60">
                  <c:v>0.70499999999999996</c:v>
                </c:pt>
                <c:pt idx="61">
                  <c:v>0.37</c:v>
                </c:pt>
                <c:pt idx="62">
                  <c:v>0.29499999999999998</c:v>
                </c:pt>
                <c:pt idx="63">
                  <c:v>0.33500000000000002</c:v>
                </c:pt>
                <c:pt idx="64">
                  <c:v>0.73750000000000004</c:v>
                </c:pt>
                <c:pt idx="65">
                  <c:v>0.46500000000000002</c:v>
                </c:pt>
                <c:pt idx="66">
                  <c:v>0.65500000000000003</c:v>
                </c:pt>
                <c:pt idx="67">
                  <c:v>0.4</c:v>
                </c:pt>
                <c:pt idx="68">
                  <c:v>0.2</c:v>
                </c:pt>
                <c:pt idx="69">
                  <c:v>0.89500000000000002</c:v>
                </c:pt>
                <c:pt idx="70">
                  <c:v>0.95750000000000002</c:v>
                </c:pt>
                <c:pt idx="71">
                  <c:v>0.76749999999999996</c:v>
                </c:pt>
                <c:pt idx="72">
                  <c:v>0.91249999999999998</c:v>
                </c:pt>
                <c:pt idx="73">
                  <c:v>0.54749999999999999</c:v>
                </c:pt>
                <c:pt idx="74">
                  <c:v>0.34499999999999997</c:v>
                </c:pt>
                <c:pt idx="75">
                  <c:v>0.315</c:v>
                </c:pt>
                <c:pt idx="76">
                  <c:v>0.16250000000000001</c:v>
                </c:pt>
                <c:pt idx="77">
                  <c:v>0.26750000000000002</c:v>
                </c:pt>
                <c:pt idx="78">
                  <c:v>0.90500000000000003</c:v>
                </c:pt>
                <c:pt idx="79">
                  <c:v>0.86250000000000004</c:v>
                </c:pt>
                <c:pt idx="80">
                  <c:v>6.5000000000000002E-2</c:v>
                </c:pt>
                <c:pt idx="81">
                  <c:v>0.99</c:v>
                </c:pt>
                <c:pt idx="82">
                  <c:v>0.6825</c:v>
                </c:pt>
                <c:pt idx="83">
                  <c:v>0.1525</c:v>
                </c:pt>
                <c:pt idx="84">
                  <c:v>0.70750000000000002</c:v>
                </c:pt>
                <c:pt idx="85">
                  <c:v>0.79249999999999998</c:v>
                </c:pt>
                <c:pt idx="86">
                  <c:v>0.76249999999999996</c:v>
                </c:pt>
                <c:pt idx="87">
                  <c:v>0.17749999999999999</c:v>
                </c:pt>
                <c:pt idx="88">
                  <c:v>0.8175</c:v>
                </c:pt>
                <c:pt idx="89">
                  <c:v>0.79749999999999999</c:v>
                </c:pt>
                <c:pt idx="90">
                  <c:v>0.78749999999999998</c:v>
                </c:pt>
                <c:pt idx="91">
                  <c:v>0.92749999999999999</c:v>
                </c:pt>
                <c:pt idx="92">
                  <c:v>0.44750000000000001</c:v>
                </c:pt>
                <c:pt idx="93">
                  <c:v>0.33250000000000002</c:v>
                </c:pt>
                <c:pt idx="94">
                  <c:v>0.97</c:v>
                </c:pt>
                <c:pt idx="95">
                  <c:v>0.92</c:v>
                </c:pt>
                <c:pt idx="96">
                  <c:v>0.22500000000000001</c:v>
                </c:pt>
                <c:pt idx="97">
                  <c:v>0.63500000000000001</c:v>
                </c:pt>
                <c:pt idx="98">
                  <c:v>0.41749999999999998</c:v>
                </c:pt>
                <c:pt idx="99">
                  <c:v>0.32750000000000001</c:v>
                </c:pt>
                <c:pt idx="100">
                  <c:v>0.64249999999999996</c:v>
                </c:pt>
                <c:pt idx="101">
                  <c:v>0.64500000000000002</c:v>
                </c:pt>
                <c:pt idx="102">
                  <c:v>0.49</c:v>
                </c:pt>
                <c:pt idx="103">
                  <c:v>0.39250000000000002</c:v>
                </c:pt>
                <c:pt idx="104">
                  <c:v>0.23</c:v>
                </c:pt>
                <c:pt idx="105">
                  <c:v>0.47249999999999998</c:v>
                </c:pt>
                <c:pt idx="106">
                  <c:v>0.93</c:v>
                </c:pt>
                <c:pt idx="107">
                  <c:v>0.72250000000000003</c:v>
                </c:pt>
                <c:pt idx="108">
                  <c:v>0.79</c:v>
                </c:pt>
                <c:pt idx="109">
                  <c:v>0.4325</c:v>
                </c:pt>
                <c:pt idx="110">
                  <c:v>0.64749999999999996</c:v>
                </c:pt>
                <c:pt idx="111">
                  <c:v>0.16750000000000001</c:v>
                </c:pt>
                <c:pt idx="112">
                  <c:v>0.19750000000000001</c:v>
                </c:pt>
                <c:pt idx="113">
                  <c:v>0.10249999999999999</c:v>
                </c:pt>
                <c:pt idx="114">
                  <c:v>0.86</c:v>
                </c:pt>
                <c:pt idx="115">
                  <c:v>0.47499999999999998</c:v>
                </c:pt>
                <c:pt idx="116">
                  <c:v>9.5000000000000001E-2</c:v>
                </c:pt>
                <c:pt idx="117">
                  <c:v>0.39750000000000002</c:v>
                </c:pt>
                <c:pt idx="118">
                  <c:v>0.69</c:v>
                </c:pt>
                <c:pt idx="119">
                  <c:v>0.71750000000000003</c:v>
                </c:pt>
                <c:pt idx="120">
                  <c:v>7.4999999999999997E-2</c:v>
                </c:pt>
                <c:pt idx="121">
                  <c:v>0.95250000000000001</c:v>
                </c:pt>
                <c:pt idx="122">
                  <c:v>4.2500000000000003E-2</c:v>
                </c:pt>
                <c:pt idx="123">
                  <c:v>0.34749999999999998</c:v>
                </c:pt>
                <c:pt idx="124">
                  <c:v>0.27500000000000002</c:v>
                </c:pt>
                <c:pt idx="125">
                  <c:v>0.3175</c:v>
                </c:pt>
                <c:pt idx="126">
                  <c:v>0.67249999999999999</c:v>
                </c:pt>
                <c:pt idx="127">
                  <c:v>0.83250000000000002</c:v>
                </c:pt>
                <c:pt idx="128">
                  <c:v>0.61</c:v>
                </c:pt>
                <c:pt idx="129">
                  <c:v>0.03</c:v>
                </c:pt>
                <c:pt idx="130">
                  <c:v>0.67</c:v>
                </c:pt>
                <c:pt idx="131">
                  <c:v>0.69750000000000001</c:v>
                </c:pt>
                <c:pt idx="132">
                  <c:v>2.2499999999999999E-2</c:v>
                </c:pt>
                <c:pt idx="133">
                  <c:v>0.17499999999999999</c:v>
                </c:pt>
                <c:pt idx="134">
                  <c:v>0.14000000000000001</c:v>
                </c:pt>
                <c:pt idx="135">
                  <c:v>0.5625</c:v>
                </c:pt>
                <c:pt idx="136">
                  <c:v>0.2175</c:v>
                </c:pt>
                <c:pt idx="137">
                  <c:v>0.3725</c:v>
                </c:pt>
                <c:pt idx="138">
                  <c:v>0.51749999999999996</c:v>
                </c:pt>
                <c:pt idx="139">
                  <c:v>0.84499999999999997</c:v>
                </c:pt>
                <c:pt idx="140">
                  <c:v>0.84250000000000003</c:v>
                </c:pt>
                <c:pt idx="141">
                  <c:v>0.71250000000000002</c:v>
                </c:pt>
                <c:pt idx="142">
                  <c:v>0.96499999999999997</c:v>
                </c:pt>
                <c:pt idx="143">
                  <c:v>0.55500000000000005</c:v>
                </c:pt>
                <c:pt idx="144">
                  <c:v>0.49249999999999999</c:v>
                </c:pt>
                <c:pt idx="145">
                  <c:v>0.97750000000000004</c:v>
                </c:pt>
                <c:pt idx="146">
                  <c:v>0.375</c:v>
                </c:pt>
                <c:pt idx="147">
                  <c:v>0.84750000000000003</c:v>
                </c:pt>
                <c:pt idx="148">
                  <c:v>0.95499999999999996</c:v>
                </c:pt>
                <c:pt idx="149">
                  <c:v>5.2499999999999998E-2</c:v>
                </c:pt>
                <c:pt idx="150">
                  <c:v>0.73</c:v>
                </c:pt>
                <c:pt idx="151">
                  <c:v>0.01</c:v>
                </c:pt>
                <c:pt idx="152">
                  <c:v>0.26</c:v>
                </c:pt>
                <c:pt idx="153">
                  <c:v>0.98250000000000004</c:v>
                </c:pt>
                <c:pt idx="154">
                  <c:v>0.63249999999999995</c:v>
                </c:pt>
                <c:pt idx="155">
                  <c:v>0.29749999999999999</c:v>
                </c:pt>
                <c:pt idx="156">
                  <c:v>0.55000000000000004</c:v>
                </c:pt>
                <c:pt idx="157">
                  <c:v>0.88500000000000001</c:v>
                </c:pt>
                <c:pt idx="158">
                  <c:v>0.57750000000000001</c:v>
                </c:pt>
                <c:pt idx="159">
                  <c:v>0.28249999999999997</c:v>
                </c:pt>
                <c:pt idx="160">
                  <c:v>0.89749999999999996</c:v>
                </c:pt>
                <c:pt idx="161">
                  <c:v>0.73499999999999999</c:v>
                </c:pt>
                <c:pt idx="162">
                  <c:v>0.42</c:v>
                </c:pt>
                <c:pt idx="163">
                  <c:v>0.1925</c:v>
                </c:pt>
                <c:pt idx="164">
                  <c:v>0.94750000000000001</c:v>
                </c:pt>
                <c:pt idx="165">
                  <c:v>0.51249999999999996</c:v>
                </c:pt>
                <c:pt idx="166">
                  <c:v>0.23499999999999999</c:v>
                </c:pt>
                <c:pt idx="167">
                  <c:v>0.13250000000000001</c:v>
                </c:pt>
                <c:pt idx="168">
                  <c:v>0.56499999999999995</c:v>
                </c:pt>
                <c:pt idx="169">
                  <c:v>0.1875</c:v>
                </c:pt>
                <c:pt idx="170">
                  <c:v>0.76500000000000001</c:v>
                </c:pt>
                <c:pt idx="171">
                  <c:v>0.3775</c:v>
                </c:pt>
                <c:pt idx="172">
                  <c:v>0.9</c:v>
                </c:pt>
                <c:pt idx="173">
                  <c:v>0.78</c:v>
                </c:pt>
                <c:pt idx="174">
                  <c:v>0.6875</c:v>
                </c:pt>
                <c:pt idx="175">
                  <c:v>0.99250000000000005</c:v>
                </c:pt>
                <c:pt idx="176">
                  <c:v>0.99750000000000005</c:v>
                </c:pt>
                <c:pt idx="177">
                  <c:v>6.25E-2</c:v>
                </c:pt>
                <c:pt idx="178">
                  <c:v>0.52249999999999996</c:v>
                </c:pt>
                <c:pt idx="179">
                  <c:v>0.42249999999999999</c:v>
                </c:pt>
                <c:pt idx="180">
                  <c:v>0.2225</c:v>
                </c:pt>
                <c:pt idx="181">
                  <c:v>0.81499999999999995</c:v>
                </c:pt>
                <c:pt idx="182">
                  <c:v>0.66</c:v>
                </c:pt>
                <c:pt idx="183">
                  <c:v>0.80500000000000005</c:v>
                </c:pt>
                <c:pt idx="184">
                  <c:v>0.88249999999999995</c:v>
                </c:pt>
                <c:pt idx="185">
                  <c:v>0.67500000000000004</c:v>
                </c:pt>
                <c:pt idx="186">
                  <c:v>0.44</c:v>
                </c:pt>
                <c:pt idx="187">
                  <c:v>7.4999999999999997E-3</c:v>
                </c:pt>
                <c:pt idx="188">
                  <c:v>0.19500000000000001</c:v>
                </c:pt>
                <c:pt idx="189">
                  <c:v>0.32500000000000001</c:v>
                </c:pt>
                <c:pt idx="190">
                  <c:v>0.23749999999999999</c:v>
                </c:pt>
                <c:pt idx="191">
                  <c:v>0.59250000000000003</c:v>
                </c:pt>
                <c:pt idx="192">
                  <c:v>0.47</c:v>
                </c:pt>
                <c:pt idx="193">
                  <c:v>0.36249999999999999</c:v>
                </c:pt>
                <c:pt idx="194">
                  <c:v>0.78500000000000003</c:v>
                </c:pt>
                <c:pt idx="195">
                  <c:v>0.995</c:v>
                </c:pt>
                <c:pt idx="196">
                  <c:v>0.18</c:v>
                </c:pt>
                <c:pt idx="197">
                  <c:v>0.69499999999999995</c:v>
                </c:pt>
                <c:pt idx="198">
                  <c:v>0.5</c:v>
                </c:pt>
                <c:pt idx="199">
                  <c:v>0.75249999999999995</c:v>
                </c:pt>
                <c:pt idx="200">
                  <c:v>0.56000000000000005</c:v>
                </c:pt>
                <c:pt idx="201">
                  <c:v>0.8</c:v>
                </c:pt>
                <c:pt idx="202">
                  <c:v>0.11</c:v>
                </c:pt>
                <c:pt idx="203">
                  <c:v>0.87749999999999995</c:v>
                </c:pt>
                <c:pt idx="204">
                  <c:v>0.14249999999999999</c:v>
                </c:pt>
                <c:pt idx="205">
                  <c:v>0.28749999999999998</c:v>
                </c:pt>
                <c:pt idx="206">
                  <c:v>0.48499999999999999</c:v>
                </c:pt>
                <c:pt idx="207">
                  <c:v>0.16500000000000001</c:v>
                </c:pt>
                <c:pt idx="208">
                  <c:v>1.7500000000000002E-2</c:v>
                </c:pt>
                <c:pt idx="209">
                  <c:v>0.28000000000000003</c:v>
                </c:pt>
                <c:pt idx="210">
                  <c:v>0.26500000000000001</c:v>
                </c:pt>
                <c:pt idx="211">
                  <c:v>0.96250000000000002</c:v>
                </c:pt>
                <c:pt idx="212">
                  <c:v>0.45500000000000002</c:v>
                </c:pt>
                <c:pt idx="213">
                  <c:v>0.77249999999999996</c:v>
                </c:pt>
                <c:pt idx="214">
                  <c:v>0.4425</c:v>
                </c:pt>
                <c:pt idx="215">
                  <c:v>0.12</c:v>
                </c:pt>
                <c:pt idx="216">
                  <c:v>0.14499999999999999</c:v>
                </c:pt>
                <c:pt idx="217">
                  <c:v>0.86750000000000005</c:v>
                </c:pt>
                <c:pt idx="218">
                  <c:v>0.74250000000000005</c:v>
                </c:pt>
                <c:pt idx="219">
                  <c:v>0.98</c:v>
                </c:pt>
                <c:pt idx="220">
                  <c:v>0.185</c:v>
                </c:pt>
                <c:pt idx="221">
                  <c:v>5.0000000000000001E-3</c:v>
                </c:pt>
                <c:pt idx="222">
                  <c:v>0.92249999999999999</c:v>
                </c:pt>
                <c:pt idx="223">
                  <c:v>0.91500000000000004</c:v>
                </c:pt>
                <c:pt idx="224">
                  <c:v>0.38750000000000001</c:v>
                </c:pt>
                <c:pt idx="225">
                  <c:v>0.54500000000000004</c:v>
                </c:pt>
                <c:pt idx="226">
                  <c:v>0.87</c:v>
                </c:pt>
                <c:pt idx="227">
                  <c:v>0.80249999999999999</c:v>
                </c:pt>
                <c:pt idx="228">
                  <c:v>0.6925</c:v>
                </c:pt>
                <c:pt idx="229">
                  <c:v>5.7500000000000002E-2</c:v>
                </c:pt>
                <c:pt idx="230">
                  <c:v>0.88</c:v>
                </c:pt>
                <c:pt idx="231">
                  <c:v>0.89</c:v>
                </c:pt>
                <c:pt idx="232">
                  <c:v>2.5000000000000001E-3</c:v>
                </c:pt>
                <c:pt idx="233">
                  <c:v>0.71499999999999997</c:v>
                </c:pt>
                <c:pt idx="234">
                  <c:v>0.60750000000000004</c:v>
                </c:pt>
                <c:pt idx="235">
                  <c:v>0.90249999999999997</c:v>
                </c:pt>
                <c:pt idx="236">
                  <c:v>0.14749999999999999</c:v>
                </c:pt>
                <c:pt idx="237">
                  <c:v>0.50249999999999995</c:v>
                </c:pt>
                <c:pt idx="238">
                  <c:v>5.5E-2</c:v>
                </c:pt>
                <c:pt idx="239">
                  <c:v>0.29249999999999998</c:v>
                </c:pt>
                <c:pt idx="240">
                  <c:v>0.02</c:v>
                </c:pt>
                <c:pt idx="241">
                  <c:v>0.61250000000000004</c:v>
                </c:pt>
                <c:pt idx="242">
                  <c:v>0.42749999999999999</c:v>
                </c:pt>
                <c:pt idx="243">
                  <c:v>0.32</c:v>
                </c:pt>
                <c:pt idx="244">
                  <c:v>0.35249999999999998</c:v>
                </c:pt>
                <c:pt idx="245">
                  <c:v>0.755</c:v>
                </c:pt>
                <c:pt idx="246">
                  <c:v>0.1075</c:v>
                </c:pt>
                <c:pt idx="247">
                  <c:v>0.8125</c:v>
                </c:pt>
                <c:pt idx="248">
                  <c:v>0.05</c:v>
                </c:pt>
                <c:pt idx="249">
                  <c:v>0.30499999999999999</c:v>
                </c:pt>
                <c:pt idx="250">
                  <c:v>0.36499999999999999</c:v>
                </c:pt>
                <c:pt idx="251">
                  <c:v>0.62250000000000005</c:v>
                </c:pt>
                <c:pt idx="252">
                  <c:v>0.62</c:v>
                </c:pt>
                <c:pt idx="253">
                  <c:v>0.79500000000000004</c:v>
                </c:pt>
                <c:pt idx="254">
                  <c:v>0.1125</c:v>
                </c:pt>
                <c:pt idx="255">
                  <c:v>0.13750000000000001</c:v>
                </c:pt>
                <c:pt idx="256">
                  <c:v>0.53749999999999998</c:v>
                </c:pt>
                <c:pt idx="257">
                  <c:v>0.66249999999999998</c:v>
                </c:pt>
                <c:pt idx="258">
                  <c:v>0.45250000000000001</c:v>
                </c:pt>
                <c:pt idx="259">
                  <c:v>0.36</c:v>
                </c:pt>
                <c:pt idx="260">
                  <c:v>0.17</c:v>
                </c:pt>
                <c:pt idx="261">
                  <c:v>0.60499999999999998</c:v>
                </c:pt>
                <c:pt idx="262">
                  <c:v>0.94</c:v>
                </c:pt>
                <c:pt idx="263">
                  <c:v>0.58250000000000002</c:v>
                </c:pt>
                <c:pt idx="264">
                  <c:v>0.3125</c:v>
                </c:pt>
                <c:pt idx="265">
                  <c:v>0.16</c:v>
                </c:pt>
                <c:pt idx="266">
                  <c:v>0.35</c:v>
                </c:pt>
                <c:pt idx="267">
                  <c:v>2.75E-2</c:v>
                </c:pt>
                <c:pt idx="268">
                  <c:v>0.27</c:v>
                </c:pt>
                <c:pt idx="269">
                  <c:v>0.67749999999999999</c:v>
                </c:pt>
                <c:pt idx="270">
                  <c:v>0.53</c:v>
                </c:pt>
                <c:pt idx="271">
                  <c:v>0.53249999999999997</c:v>
                </c:pt>
                <c:pt idx="272">
                  <c:v>0.255</c:v>
                </c:pt>
                <c:pt idx="273">
                  <c:v>0.48</c:v>
                </c:pt>
                <c:pt idx="274">
                  <c:v>0.85250000000000004</c:v>
                </c:pt>
                <c:pt idx="275">
                  <c:v>0.09</c:v>
                </c:pt>
                <c:pt idx="276">
                  <c:v>0.1225</c:v>
                </c:pt>
                <c:pt idx="277">
                  <c:v>0.1575</c:v>
                </c:pt>
                <c:pt idx="278">
                  <c:v>0.51</c:v>
                </c:pt>
                <c:pt idx="279">
                  <c:v>0.43</c:v>
                </c:pt>
                <c:pt idx="280">
                  <c:v>0.52</c:v>
                </c:pt>
                <c:pt idx="281">
                  <c:v>0.22750000000000001</c:v>
                </c:pt>
                <c:pt idx="282">
                  <c:v>0.875</c:v>
                </c:pt>
                <c:pt idx="283">
                  <c:v>0.77</c:v>
                </c:pt>
                <c:pt idx="284">
                  <c:v>0.20749999999999999</c:v>
                </c:pt>
                <c:pt idx="285">
                  <c:v>0.38500000000000001</c:v>
                </c:pt>
                <c:pt idx="286">
                  <c:v>1.4999999999999999E-2</c:v>
                </c:pt>
                <c:pt idx="287">
                  <c:v>0.65249999999999997</c:v>
                </c:pt>
                <c:pt idx="288">
                  <c:v>0.155</c:v>
                </c:pt>
                <c:pt idx="289">
                  <c:v>0.34250000000000003</c:v>
                </c:pt>
                <c:pt idx="290">
                  <c:v>0.72750000000000004</c:v>
                </c:pt>
                <c:pt idx="291">
                  <c:v>0.52749999999999997</c:v>
                </c:pt>
                <c:pt idx="292">
                  <c:v>0.9425</c:v>
                </c:pt>
                <c:pt idx="293">
                  <c:v>0.33</c:v>
                </c:pt>
                <c:pt idx="294">
                  <c:v>0.89249999999999996</c:v>
                </c:pt>
                <c:pt idx="295">
                  <c:v>8.2500000000000004E-2</c:v>
                </c:pt>
                <c:pt idx="296">
                  <c:v>0.92500000000000004</c:v>
                </c:pt>
                <c:pt idx="297">
                  <c:v>6.7500000000000004E-2</c:v>
                </c:pt>
                <c:pt idx="298">
                  <c:v>0.42499999999999999</c:v>
                </c:pt>
                <c:pt idx="299">
                  <c:v>0.5675</c:v>
                </c:pt>
                <c:pt idx="300">
                  <c:v>0.48749999999999999</c:v>
                </c:pt>
                <c:pt idx="301">
                  <c:v>0.35749999999999998</c:v>
                </c:pt>
                <c:pt idx="302">
                  <c:v>0.30249999999999999</c:v>
                </c:pt>
                <c:pt idx="303">
                  <c:v>0.68500000000000005</c:v>
                </c:pt>
                <c:pt idx="304">
                  <c:v>0.85</c:v>
                </c:pt>
                <c:pt idx="305">
                  <c:v>0.04</c:v>
                </c:pt>
                <c:pt idx="306">
                  <c:v>0.78249999999999997</c:v>
                </c:pt>
                <c:pt idx="307">
                  <c:v>0.45</c:v>
                </c:pt>
                <c:pt idx="308">
                  <c:v>0.77749999999999997</c:v>
                </c:pt>
                <c:pt idx="309">
                  <c:v>0.26250000000000001</c:v>
                </c:pt>
                <c:pt idx="310">
                  <c:v>0.58499999999999996</c:v>
                </c:pt>
                <c:pt idx="311">
                  <c:v>0.25</c:v>
                </c:pt>
                <c:pt idx="312">
                  <c:v>0.1</c:v>
                </c:pt>
                <c:pt idx="313">
                  <c:v>0.13</c:v>
                </c:pt>
                <c:pt idx="314">
                  <c:v>0.59750000000000003</c:v>
                </c:pt>
                <c:pt idx="315">
                  <c:v>0.245</c:v>
                </c:pt>
                <c:pt idx="316">
                  <c:v>1</c:v>
                </c:pt>
                <c:pt idx="317">
                  <c:v>0.51500000000000001</c:v>
                </c:pt>
                <c:pt idx="318">
                  <c:v>0.21249999999999999</c:v>
                </c:pt>
                <c:pt idx="319">
                  <c:v>0.7</c:v>
                </c:pt>
                <c:pt idx="320">
                  <c:v>0.125</c:v>
                </c:pt>
                <c:pt idx="321">
                  <c:v>0.88749999999999996</c:v>
                </c:pt>
                <c:pt idx="322">
                  <c:v>0.38</c:v>
                </c:pt>
                <c:pt idx="323">
                  <c:v>0.9375</c:v>
                </c:pt>
                <c:pt idx="324">
                  <c:v>0.35499999999999998</c:v>
                </c:pt>
                <c:pt idx="325">
                  <c:v>9.7500000000000003E-2</c:v>
                </c:pt>
                <c:pt idx="326">
                  <c:v>0.19</c:v>
                </c:pt>
                <c:pt idx="327">
                  <c:v>0.105</c:v>
                </c:pt>
                <c:pt idx="328">
                  <c:v>0.59</c:v>
                </c:pt>
                <c:pt idx="329">
                  <c:v>0.8075</c:v>
                </c:pt>
                <c:pt idx="330">
                  <c:v>0.23250000000000001</c:v>
                </c:pt>
                <c:pt idx="331">
                  <c:v>0.66749999999999998</c:v>
                </c:pt>
                <c:pt idx="332">
                  <c:v>0.63</c:v>
                </c:pt>
                <c:pt idx="333">
                  <c:v>0.98499999999999999</c:v>
                </c:pt>
                <c:pt idx="334">
                  <c:v>0.82750000000000001</c:v>
                </c:pt>
                <c:pt idx="335">
                  <c:v>0.215</c:v>
                </c:pt>
                <c:pt idx="336">
                  <c:v>3.7499999999999999E-2</c:v>
                </c:pt>
                <c:pt idx="337">
                  <c:v>1.2500000000000001E-2</c:v>
                </c:pt>
                <c:pt idx="338">
                  <c:v>0.39</c:v>
                </c:pt>
                <c:pt idx="339">
                  <c:v>0.84</c:v>
                </c:pt>
                <c:pt idx="340">
                  <c:v>0.82250000000000001</c:v>
                </c:pt>
                <c:pt idx="341">
                  <c:v>7.7499999999999999E-2</c:v>
                </c:pt>
                <c:pt idx="342">
                  <c:v>0.97250000000000003</c:v>
                </c:pt>
                <c:pt idx="343">
                  <c:v>0.82</c:v>
                </c:pt>
                <c:pt idx="344">
                  <c:v>0.57499999999999996</c:v>
                </c:pt>
                <c:pt idx="345">
                  <c:v>0.46</c:v>
                </c:pt>
                <c:pt idx="346">
                  <c:v>0.65</c:v>
                </c:pt>
                <c:pt idx="347">
                  <c:v>4.7500000000000001E-2</c:v>
                </c:pt>
                <c:pt idx="348">
                  <c:v>0.44500000000000001</c:v>
                </c:pt>
                <c:pt idx="349">
                  <c:v>0.74</c:v>
                </c:pt>
                <c:pt idx="350">
                  <c:v>0.08</c:v>
                </c:pt>
                <c:pt idx="351">
                  <c:v>0.73250000000000004</c:v>
                </c:pt>
                <c:pt idx="352">
                  <c:v>0.28499999999999998</c:v>
                </c:pt>
                <c:pt idx="353">
                  <c:v>0.15</c:v>
                </c:pt>
                <c:pt idx="354">
                  <c:v>0.81</c:v>
                </c:pt>
                <c:pt idx="355">
                  <c:v>0.96</c:v>
                </c:pt>
                <c:pt idx="356">
                  <c:v>0.39500000000000002</c:v>
                </c:pt>
                <c:pt idx="357">
                  <c:v>0.47749999999999998</c:v>
                </c:pt>
                <c:pt idx="358">
                  <c:v>0.82499999999999996</c:v>
                </c:pt>
                <c:pt idx="359">
                  <c:v>0.1275</c:v>
                </c:pt>
                <c:pt idx="360">
                  <c:v>4.4999999999999998E-2</c:v>
                </c:pt>
                <c:pt idx="361">
                  <c:v>0.85750000000000004</c:v>
                </c:pt>
                <c:pt idx="362">
                  <c:v>0.70250000000000001</c:v>
                </c:pt>
                <c:pt idx="363">
                  <c:v>0.28999999999999998</c:v>
                </c:pt>
                <c:pt idx="364">
                  <c:v>0.60250000000000004</c:v>
                </c:pt>
                <c:pt idx="365">
                  <c:v>0.72</c:v>
                </c:pt>
                <c:pt idx="366">
                  <c:v>0.435</c:v>
                </c:pt>
                <c:pt idx="367">
                  <c:v>0.6</c:v>
                </c:pt>
                <c:pt idx="368">
                  <c:v>0.54</c:v>
                </c:pt>
                <c:pt idx="369">
                  <c:v>0.76</c:v>
                </c:pt>
                <c:pt idx="370">
                  <c:v>0.74750000000000005</c:v>
                </c:pt>
                <c:pt idx="371">
                  <c:v>0.83</c:v>
                </c:pt>
                <c:pt idx="372">
                  <c:v>0.24249999999999999</c:v>
                </c:pt>
                <c:pt idx="373">
                  <c:v>0.50749999999999995</c:v>
                </c:pt>
                <c:pt idx="374">
                  <c:v>0.2525</c:v>
                </c:pt>
                <c:pt idx="375">
                  <c:v>0.68</c:v>
                </c:pt>
                <c:pt idx="376">
                  <c:v>8.5000000000000006E-2</c:v>
                </c:pt>
                <c:pt idx="377">
                  <c:v>0.13500000000000001</c:v>
                </c:pt>
                <c:pt idx="378">
                  <c:v>8.7499999999999994E-2</c:v>
                </c:pt>
                <c:pt idx="379">
                  <c:v>0.115</c:v>
                </c:pt>
                <c:pt idx="380">
                  <c:v>0.24</c:v>
                </c:pt>
                <c:pt idx="381">
                  <c:v>0.1825</c:v>
                </c:pt>
                <c:pt idx="382">
                  <c:v>0.53500000000000003</c:v>
                </c:pt>
                <c:pt idx="383">
                  <c:v>0.75</c:v>
                </c:pt>
                <c:pt idx="384">
                  <c:v>0.96750000000000003</c:v>
                </c:pt>
                <c:pt idx="385">
                  <c:v>0.17249999999999999</c:v>
                </c:pt>
                <c:pt idx="386">
                  <c:v>0.58750000000000002</c:v>
                </c:pt>
                <c:pt idx="387">
                  <c:v>0.56999999999999995</c:v>
                </c:pt>
                <c:pt idx="388">
                  <c:v>0.94499999999999995</c:v>
                </c:pt>
                <c:pt idx="389">
                  <c:v>0.41249999999999998</c:v>
                </c:pt>
                <c:pt idx="390">
                  <c:v>0.27750000000000002</c:v>
                </c:pt>
                <c:pt idx="391">
                  <c:v>0.95</c:v>
                </c:pt>
                <c:pt idx="392">
                  <c:v>7.0000000000000007E-2</c:v>
                </c:pt>
                <c:pt idx="393">
                  <c:v>0.5575</c:v>
                </c:pt>
                <c:pt idx="394">
                  <c:v>0.505</c:v>
                </c:pt>
                <c:pt idx="395">
                  <c:v>0.11749999999999999</c:v>
                </c:pt>
                <c:pt idx="396">
                  <c:v>0.83499999999999996</c:v>
                </c:pt>
                <c:pt idx="397">
                  <c:v>0.625</c:v>
                </c:pt>
                <c:pt idx="398">
                  <c:v>0.59499999999999997</c:v>
                </c:pt>
                <c:pt idx="399">
                  <c:v>0.06</c:v>
                </c:pt>
              </c:numCache>
            </c:numRef>
          </c:xVal>
          <c:yVal>
            <c:numRef>
              <c:f>Plan1!$AV$3:$AV$402</c:f>
              <c:numCache>
                <c:formatCode>General</c:formatCode>
                <c:ptCount val="400"/>
                <c:pt idx="0">
                  <c:v>0.2760948552067975</c:v>
                </c:pt>
                <c:pt idx="1">
                  <c:v>0.4144267915643749</c:v>
                </c:pt>
                <c:pt idx="2">
                  <c:v>0.40327047229797497</c:v>
                </c:pt>
                <c:pt idx="3">
                  <c:v>8.2637545304740864E-2</c:v>
                </c:pt>
                <c:pt idx="4">
                  <c:v>2.0348039857897491E-2</c:v>
                </c:pt>
                <c:pt idx="5">
                  <c:v>0.40291450816078112</c:v>
                </c:pt>
                <c:pt idx="6">
                  <c:v>0.75882253337434546</c:v>
                </c:pt>
                <c:pt idx="7">
                  <c:v>0.98169117656235971</c:v>
                </c:pt>
                <c:pt idx="8">
                  <c:v>0.28693297603956658</c:v>
                </c:pt>
                <c:pt idx="9">
                  <c:v>0.93493559472736287</c:v>
                </c:pt>
                <c:pt idx="10">
                  <c:v>0.71958827160210581</c:v>
                </c:pt>
                <c:pt idx="11">
                  <c:v>0.61936762561402414</c:v>
                </c:pt>
                <c:pt idx="12">
                  <c:v>0.22514851497591579</c:v>
                </c:pt>
                <c:pt idx="13">
                  <c:v>0.97484354612866275</c:v>
                </c:pt>
                <c:pt idx="14">
                  <c:v>0.46066689032543195</c:v>
                </c:pt>
                <c:pt idx="15">
                  <c:v>0.62015664132075887</c:v>
                </c:pt>
                <c:pt idx="16">
                  <c:v>0.62408869803969846</c:v>
                </c:pt>
                <c:pt idx="17">
                  <c:v>0.33556259524814175</c:v>
                </c:pt>
                <c:pt idx="18">
                  <c:v>0.32742167358359919</c:v>
                </c:pt>
                <c:pt idx="19">
                  <c:v>0.74241720969416714</c:v>
                </c:pt>
                <c:pt idx="20">
                  <c:v>0.37621898864019149</c:v>
                </c:pt>
                <c:pt idx="21">
                  <c:v>0.48354591145581133</c:v>
                </c:pt>
                <c:pt idx="22">
                  <c:v>0.62992393156055015</c:v>
                </c:pt>
                <c:pt idx="23">
                  <c:v>0.90207269347381758</c:v>
                </c:pt>
                <c:pt idx="24">
                  <c:v>0.40759501298951206</c:v>
                </c:pt>
                <c:pt idx="25">
                  <c:v>0.21842209197397619</c:v>
                </c:pt>
                <c:pt idx="26">
                  <c:v>0.509925994036172</c:v>
                </c:pt>
                <c:pt idx="27">
                  <c:v>0.91287681052070335</c:v>
                </c:pt>
                <c:pt idx="28">
                  <c:v>0.56003018148843398</c:v>
                </c:pt>
                <c:pt idx="29">
                  <c:v>0.87202249797131226</c:v>
                </c:pt>
                <c:pt idx="30">
                  <c:v>0.47154334872715431</c:v>
                </c:pt>
                <c:pt idx="31">
                  <c:v>0.25615846040431783</c:v>
                </c:pt>
                <c:pt idx="32">
                  <c:v>0.57090913640120866</c:v>
                </c:pt>
                <c:pt idx="33">
                  <c:v>0.48480254995659805</c:v>
                </c:pt>
                <c:pt idx="34">
                  <c:v>0.94437733927018508</c:v>
                </c:pt>
                <c:pt idx="35">
                  <c:v>0.86392100985870446</c:v>
                </c:pt>
                <c:pt idx="36">
                  <c:v>5.6258317313648512E-2</c:v>
                </c:pt>
                <c:pt idx="37">
                  <c:v>0.38306056557027046</c:v>
                </c:pt>
                <c:pt idx="38">
                  <c:v>0.4701613718166972</c:v>
                </c:pt>
                <c:pt idx="39">
                  <c:v>0.64391560741567844</c:v>
                </c:pt>
                <c:pt idx="40">
                  <c:v>0.35242770036284954</c:v>
                </c:pt>
                <c:pt idx="41">
                  <c:v>0.32353896245894781</c:v>
                </c:pt>
                <c:pt idx="42">
                  <c:v>0.86965209917527753</c:v>
                </c:pt>
                <c:pt idx="43">
                  <c:v>2.0644388847327614E-2</c:v>
                </c:pt>
                <c:pt idx="44">
                  <c:v>0.90181080050664308</c:v>
                </c:pt>
                <c:pt idx="45">
                  <c:v>0.53934297440272583</c:v>
                </c:pt>
                <c:pt idx="46">
                  <c:v>0.83512219736232352</c:v>
                </c:pt>
                <c:pt idx="47">
                  <c:v>0.47879121076188735</c:v>
                </c:pt>
                <c:pt idx="48">
                  <c:v>0.65429297316107848</c:v>
                </c:pt>
                <c:pt idx="49">
                  <c:v>0.52759162544824623</c:v>
                </c:pt>
                <c:pt idx="50">
                  <c:v>0.43983787941755637</c:v>
                </c:pt>
                <c:pt idx="51">
                  <c:v>0.24355855418017786</c:v>
                </c:pt>
                <c:pt idx="52">
                  <c:v>0.32739558395788326</c:v>
                </c:pt>
                <c:pt idx="53">
                  <c:v>0.41753297310934567</c:v>
                </c:pt>
                <c:pt idx="54">
                  <c:v>1.7458616290283724E-2</c:v>
                </c:pt>
                <c:pt idx="55">
                  <c:v>0.35109620952014664</c:v>
                </c:pt>
                <c:pt idx="56">
                  <c:v>0.22647274056313932</c:v>
                </c:pt>
                <c:pt idx="57">
                  <c:v>0.6330218081881781</c:v>
                </c:pt>
                <c:pt idx="58">
                  <c:v>0.70232709937464366</c:v>
                </c:pt>
                <c:pt idx="59">
                  <c:v>0.77781956125037532</c:v>
                </c:pt>
                <c:pt idx="60">
                  <c:v>0.69977430410685737</c:v>
                </c:pt>
                <c:pt idx="61">
                  <c:v>0.37623648470391663</c:v>
                </c:pt>
                <c:pt idx="62">
                  <c:v>0.31787897339877402</c:v>
                </c:pt>
                <c:pt idx="63">
                  <c:v>0.35030941081505285</c:v>
                </c:pt>
                <c:pt idx="64">
                  <c:v>0.72914421134557905</c:v>
                </c:pt>
                <c:pt idx="65">
                  <c:v>0.47152036306186118</c:v>
                </c:pt>
                <c:pt idx="66">
                  <c:v>0.64362625831403419</c:v>
                </c:pt>
                <c:pt idx="67">
                  <c:v>0.39833829672247922</c:v>
                </c:pt>
                <c:pt idx="68">
                  <c:v>0.21583971138504385</c:v>
                </c:pt>
                <c:pt idx="69">
                  <c:v>0.89035120901689713</c:v>
                </c:pt>
                <c:pt idx="70">
                  <c:v>0.96077936247037898</c:v>
                </c:pt>
                <c:pt idx="71">
                  <c:v>0.7720978369999032</c:v>
                </c:pt>
                <c:pt idx="72">
                  <c:v>0.90983280007108525</c:v>
                </c:pt>
                <c:pt idx="73">
                  <c:v>0.53242257602876553</c:v>
                </c:pt>
                <c:pt idx="74">
                  <c:v>0.35686732618763395</c:v>
                </c:pt>
                <c:pt idx="75">
                  <c:v>0.32928803739604628</c:v>
                </c:pt>
                <c:pt idx="76">
                  <c:v>0.1692494532887813</c:v>
                </c:pt>
                <c:pt idx="77">
                  <c:v>0.28490810243665299</c:v>
                </c:pt>
                <c:pt idx="78">
                  <c:v>0.89762902587917481</c:v>
                </c:pt>
                <c:pt idx="79">
                  <c:v>0.86952391612079649</c:v>
                </c:pt>
                <c:pt idx="80">
                  <c:v>5.1370572355271142E-2</c:v>
                </c:pt>
                <c:pt idx="81">
                  <c:v>0.98250252648375114</c:v>
                </c:pt>
                <c:pt idx="82">
                  <c:v>0.66775416412644562</c:v>
                </c:pt>
                <c:pt idx="83">
                  <c:v>0.16083497856103729</c:v>
                </c:pt>
                <c:pt idx="84">
                  <c:v>0.70201152813430878</c:v>
                </c:pt>
                <c:pt idx="85">
                  <c:v>0.7998353503332416</c:v>
                </c:pt>
                <c:pt idx="86">
                  <c:v>0.76792487902706064</c:v>
                </c:pt>
                <c:pt idx="87">
                  <c:v>0.19229819104045881</c:v>
                </c:pt>
                <c:pt idx="88">
                  <c:v>0.82059283500663671</c:v>
                </c:pt>
                <c:pt idx="89">
                  <c:v>0.80279858451832031</c:v>
                </c:pt>
                <c:pt idx="90">
                  <c:v>0.79347735205570613</c:v>
                </c:pt>
                <c:pt idx="91">
                  <c:v>0.92961670692725562</c:v>
                </c:pt>
                <c:pt idx="92">
                  <c:v>0.45234299516276433</c:v>
                </c:pt>
                <c:pt idx="93">
                  <c:v>0.34225236001567327</c:v>
                </c:pt>
                <c:pt idx="94">
                  <c:v>0.97139679044575955</c:v>
                </c:pt>
                <c:pt idx="95">
                  <c:v>0.91930714176902439</c:v>
                </c:pt>
                <c:pt idx="96">
                  <c:v>0.24426024840154392</c:v>
                </c:pt>
                <c:pt idx="97">
                  <c:v>0.62722865398654326</c:v>
                </c:pt>
                <c:pt idx="98">
                  <c:v>0.42624790043232724</c:v>
                </c:pt>
                <c:pt idx="99">
                  <c:v>0.34120732264973208</c:v>
                </c:pt>
                <c:pt idx="100">
                  <c:v>0.63328509757585572</c:v>
                </c:pt>
                <c:pt idx="101">
                  <c:v>0.63348787758274305</c:v>
                </c:pt>
                <c:pt idx="102">
                  <c:v>0.48125169490005315</c:v>
                </c:pt>
                <c:pt idx="103">
                  <c:v>0.38856950672939999</c:v>
                </c:pt>
                <c:pt idx="104">
                  <c:v>0.24727029538879303</c:v>
                </c:pt>
                <c:pt idx="105">
                  <c:v>0.47291162937685027</c:v>
                </c:pt>
                <c:pt idx="106">
                  <c:v>0.93411411877550188</c:v>
                </c:pt>
                <c:pt idx="107">
                  <c:v>0.7183202431112774</c:v>
                </c:pt>
                <c:pt idx="108">
                  <c:v>0.79484433600873694</c:v>
                </c:pt>
                <c:pt idx="109">
                  <c:v>0.43729727035932259</c:v>
                </c:pt>
                <c:pt idx="110">
                  <c:v>0.63477757585028205</c:v>
                </c:pt>
                <c:pt idx="111">
                  <c:v>0.1749531644080978</c:v>
                </c:pt>
                <c:pt idx="112">
                  <c:v>0.21530589313526147</c:v>
                </c:pt>
                <c:pt idx="113">
                  <c:v>0.10544104290949599</c:v>
                </c:pt>
                <c:pt idx="114">
                  <c:v>0.86643371396441571</c:v>
                </c:pt>
                <c:pt idx="115">
                  <c:v>0.476161508099325</c:v>
                </c:pt>
                <c:pt idx="116">
                  <c:v>8.5119901478846363E-2</c:v>
                </c:pt>
                <c:pt idx="117">
                  <c:v>0.39340603928762369</c:v>
                </c:pt>
                <c:pt idx="118">
                  <c:v>0.67492248674498589</c:v>
                </c:pt>
                <c:pt idx="119">
                  <c:v>0.70766341383667319</c:v>
                </c:pt>
                <c:pt idx="120">
                  <c:v>5.8666558380396236E-2</c:v>
                </c:pt>
                <c:pt idx="121">
                  <c:v>0.95770729743870153</c:v>
                </c:pt>
                <c:pt idx="122">
                  <c:v>3.3997374604644096E-2</c:v>
                </c:pt>
                <c:pt idx="123">
                  <c:v>0.35770195372591118</c:v>
                </c:pt>
                <c:pt idx="124">
                  <c:v>0.28739529729247104</c:v>
                </c:pt>
                <c:pt idx="125">
                  <c:v>0.33123256409708401</c:v>
                </c:pt>
                <c:pt idx="126">
                  <c:v>0.6589142623682579</c:v>
                </c:pt>
                <c:pt idx="127">
                  <c:v>0.83183578578322315</c:v>
                </c:pt>
                <c:pt idx="128">
                  <c:v>0.6067583279258898</c:v>
                </c:pt>
                <c:pt idx="129">
                  <c:v>2.0025075189070766E-2</c:v>
                </c:pt>
                <c:pt idx="130">
                  <c:v>0.65834799390772747</c:v>
                </c:pt>
                <c:pt idx="131">
                  <c:v>0.68775263849589152</c:v>
                </c:pt>
                <c:pt idx="132">
                  <c:v>1.3543200480710624E-2</c:v>
                </c:pt>
                <c:pt idx="133">
                  <c:v>0.19164082101401556</c:v>
                </c:pt>
                <c:pt idx="134">
                  <c:v>0.14169548610863078</c:v>
                </c:pt>
                <c:pt idx="135">
                  <c:v>0.55243293176401109</c:v>
                </c:pt>
                <c:pt idx="136">
                  <c:v>0.24355586230475601</c:v>
                </c:pt>
                <c:pt idx="137">
                  <c:v>0.37804202359165945</c:v>
                </c:pt>
                <c:pt idx="138">
                  <c:v>0.50279669355084677</c:v>
                </c:pt>
                <c:pt idx="139">
                  <c:v>0.84695197345562523</c:v>
                </c:pt>
                <c:pt idx="140">
                  <c:v>0.84391313958884284</c:v>
                </c:pt>
                <c:pt idx="141">
                  <c:v>0.70342795182241302</c:v>
                </c:pt>
                <c:pt idx="142">
                  <c:v>0.96986280153177018</c:v>
                </c:pt>
                <c:pt idx="143">
                  <c:v>0.54765185798624261</c:v>
                </c:pt>
                <c:pt idx="144">
                  <c:v>0.48136939641046228</c:v>
                </c:pt>
                <c:pt idx="145">
                  <c:v>0.97701209299237946</c:v>
                </c:pt>
                <c:pt idx="146">
                  <c:v>0.37899132922010303</c:v>
                </c:pt>
                <c:pt idx="147">
                  <c:v>0.85057081855095706</c:v>
                </c:pt>
                <c:pt idx="148">
                  <c:v>0.9607146439954386</c:v>
                </c:pt>
                <c:pt idx="149">
                  <c:v>4.0736061002900177E-2</c:v>
                </c:pt>
                <c:pt idx="150">
                  <c:v>0.72095546478351125</c:v>
                </c:pt>
                <c:pt idx="151">
                  <c:v>8.2577366144009207E-3</c:v>
                </c:pt>
                <c:pt idx="152">
                  <c:v>0.27619232056259035</c:v>
                </c:pt>
                <c:pt idx="153">
                  <c:v>0.9794924812942416</c:v>
                </c:pt>
                <c:pt idx="154">
                  <c:v>0.62717933707756368</c:v>
                </c:pt>
                <c:pt idx="155">
                  <c:v>0.3203388628077618</c:v>
                </c:pt>
                <c:pt idx="156">
                  <c:v>0.53649468212216223</c:v>
                </c:pt>
                <c:pt idx="157">
                  <c:v>0.88075895540181859</c:v>
                </c:pt>
                <c:pt idx="158">
                  <c:v>0.56649506301203845</c:v>
                </c:pt>
                <c:pt idx="159">
                  <c:v>0.30159046018124319</c:v>
                </c:pt>
                <c:pt idx="160">
                  <c:v>0.89155174308605112</c:v>
                </c:pt>
                <c:pt idx="161">
                  <c:v>0.72817304691441365</c:v>
                </c:pt>
                <c:pt idx="162">
                  <c:v>0.43248980048926244</c:v>
                </c:pt>
                <c:pt idx="163">
                  <c:v>0.20998698168144928</c:v>
                </c:pt>
                <c:pt idx="164">
                  <c:v>0.9530763785444909</c:v>
                </c:pt>
                <c:pt idx="165">
                  <c:v>0.49975589616062494</c:v>
                </c:pt>
                <c:pt idx="166">
                  <c:v>0.25023760615305585</c:v>
                </c:pt>
                <c:pt idx="167">
                  <c:v>0.13765185927581136</c:v>
                </c:pt>
                <c:pt idx="168">
                  <c:v>0.55299781079075327</c:v>
                </c:pt>
                <c:pt idx="169">
                  <c:v>0.20610996663143338</c:v>
                </c:pt>
                <c:pt idx="170">
                  <c:v>0.76956993236878002</c:v>
                </c:pt>
                <c:pt idx="171">
                  <c:v>0.3794496696722795</c:v>
                </c:pt>
                <c:pt idx="172">
                  <c:v>0.89299887517867316</c:v>
                </c:pt>
                <c:pt idx="173">
                  <c:v>0.78432813335560458</c:v>
                </c:pt>
                <c:pt idx="174">
                  <c:v>0.67277091398712041</c:v>
                </c:pt>
                <c:pt idx="175">
                  <c:v>0.98732142972192938</c:v>
                </c:pt>
                <c:pt idx="176">
                  <c:v>0.99076534746731726</c:v>
                </c:pt>
                <c:pt idx="177">
                  <c:v>4.9961917030367099E-2</c:v>
                </c:pt>
                <c:pt idx="178">
                  <c:v>0.50920168367936935</c:v>
                </c:pt>
                <c:pt idx="179">
                  <c:v>0.43417249803555752</c:v>
                </c:pt>
                <c:pt idx="180">
                  <c:v>0.2438700120288595</c:v>
                </c:pt>
                <c:pt idx="181">
                  <c:v>0.81755712463444918</c:v>
                </c:pt>
                <c:pt idx="182">
                  <c:v>0.64402562195515378</c:v>
                </c:pt>
                <c:pt idx="183">
                  <c:v>0.80834119833617679</c:v>
                </c:pt>
                <c:pt idx="184">
                  <c:v>0.88004452129903177</c:v>
                </c:pt>
                <c:pt idx="185">
                  <c:v>0.66223228510519694</c:v>
                </c:pt>
                <c:pt idx="186">
                  <c:v>0.4407542583096532</c:v>
                </c:pt>
                <c:pt idx="187">
                  <c:v>7.1429903707816086E-3</c:v>
                </c:pt>
                <c:pt idx="188">
                  <c:v>0.21184530455285214</c:v>
                </c:pt>
                <c:pt idx="189">
                  <c:v>0.33704210016009695</c:v>
                </c:pt>
                <c:pt idx="190">
                  <c:v>0.25036400763009192</c:v>
                </c:pt>
                <c:pt idx="191">
                  <c:v>0.58546536438977181</c:v>
                </c:pt>
                <c:pt idx="192">
                  <c:v>0.47194546349773914</c:v>
                </c:pt>
                <c:pt idx="193">
                  <c:v>0.368250331369534</c:v>
                </c:pt>
                <c:pt idx="194">
                  <c:v>0.79281442905375943</c:v>
                </c:pt>
                <c:pt idx="195">
                  <c:v>0.98926638714484572</c:v>
                </c:pt>
                <c:pt idx="196">
                  <c:v>0.19498491459255685</c:v>
                </c:pt>
                <c:pt idx="197">
                  <c:v>0.68577547059861432</c:v>
                </c:pt>
                <c:pt idx="198">
                  <c:v>0.48883264384509378</c:v>
                </c:pt>
                <c:pt idx="199">
                  <c:v>0.75600818302763129</c:v>
                </c:pt>
                <c:pt idx="200">
                  <c:v>0.55140078722591068</c:v>
                </c:pt>
                <c:pt idx="201">
                  <c:v>0.8060600273527887</c:v>
                </c:pt>
                <c:pt idx="202">
                  <c:v>0.11390818244778503</c:v>
                </c:pt>
                <c:pt idx="203">
                  <c:v>0.87482419903830455</c:v>
                </c:pt>
                <c:pt idx="204">
                  <c:v>0.14297574829046594</c:v>
                </c:pt>
                <c:pt idx="205">
                  <c:v>0.30499300958237574</c:v>
                </c:pt>
                <c:pt idx="206">
                  <c:v>0.47937614810236695</c:v>
                </c:pt>
                <c:pt idx="207">
                  <c:v>0.17019392760535995</c:v>
                </c:pt>
                <c:pt idx="208">
                  <c:v>1.096933729419786E-2</c:v>
                </c:pt>
                <c:pt idx="209">
                  <c:v>0.28978704170637171</c:v>
                </c:pt>
                <c:pt idx="210">
                  <c:v>0.27729466079797149</c:v>
                </c:pt>
                <c:pt idx="211">
                  <c:v>0.96872362406556867</c:v>
                </c:pt>
                <c:pt idx="212">
                  <c:v>0.45996352739051261</c:v>
                </c:pt>
                <c:pt idx="213">
                  <c:v>0.77574493164761249</c:v>
                </c:pt>
                <c:pt idx="214">
                  <c:v>0.44560290113440093</c:v>
                </c:pt>
                <c:pt idx="215">
                  <c:v>0.12456116878434606</c:v>
                </c:pt>
                <c:pt idx="216">
                  <c:v>0.1467750063718791</c:v>
                </c:pt>
                <c:pt idx="217">
                  <c:v>0.87109047684196872</c:v>
                </c:pt>
                <c:pt idx="218">
                  <c:v>0.73872264225298911</c:v>
                </c:pt>
                <c:pt idx="219">
                  <c:v>0.97819662942458063</c:v>
                </c:pt>
                <c:pt idx="220">
                  <c:v>0.19880330496084708</c:v>
                </c:pt>
                <c:pt idx="221">
                  <c:v>5.6568712296430623E-3</c:v>
                </c:pt>
                <c:pt idx="222">
                  <c:v>0.92568096306044811</c:v>
                </c:pt>
                <c:pt idx="223">
                  <c:v>0.91165641919700979</c:v>
                </c:pt>
                <c:pt idx="224">
                  <c:v>0.38752778601462234</c:v>
                </c:pt>
                <c:pt idx="225">
                  <c:v>0.52859441470980595</c:v>
                </c:pt>
                <c:pt idx="226">
                  <c:v>0.87153208848992181</c:v>
                </c:pt>
                <c:pt idx="227">
                  <c:v>0.80684119777331298</c:v>
                </c:pt>
                <c:pt idx="228">
                  <c:v>0.6800417587616957</c:v>
                </c:pt>
                <c:pt idx="229">
                  <c:v>4.7738271732983742E-2</c:v>
                </c:pt>
                <c:pt idx="230">
                  <c:v>0.87675109540230467</c:v>
                </c:pt>
                <c:pt idx="231">
                  <c:v>0.88593270557151538</c:v>
                </c:pt>
                <c:pt idx="232">
                  <c:v>4.1937993350524517E-3</c:v>
                </c:pt>
                <c:pt idx="233">
                  <c:v>0.70597547692485652</c:v>
                </c:pt>
                <c:pt idx="234">
                  <c:v>0.60309323998018161</c:v>
                </c:pt>
                <c:pt idx="235">
                  <c:v>0.89363731945168823</c:v>
                </c:pt>
                <c:pt idx="236">
                  <c:v>0.15348070059882313</c:v>
                </c:pt>
                <c:pt idx="237">
                  <c:v>0.49197617356791423</c:v>
                </c:pt>
                <c:pt idx="238">
                  <c:v>4.6296134629593748E-2</c:v>
                </c:pt>
                <c:pt idx="239">
                  <c:v>0.317727822806815</c:v>
                </c:pt>
                <c:pt idx="240">
                  <c:v>1.1739782273783222E-2</c:v>
                </c:pt>
                <c:pt idx="241">
                  <c:v>0.6068928758133445</c:v>
                </c:pt>
                <c:pt idx="242">
                  <c:v>0.43521975490014336</c:v>
                </c:pt>
                <c:pt idx="243">
                  <c:v>0.33130240855726867</c:v>
                </c:pt>
                <c:pt idx="244">
                  <c:v>0.36171699375457789</c:v>
                </c:pt>
                <c:pt idx="245">
                  <c:v>0.75623546918689188</c:v>
                </c:pt>
                <c:pt idx="246">
                  <c:v>0.1107470944196535</c:v>
                </c:pt>
                <c:pt idx="247">
                  <c:v>0.81499842949680557</c:v>
                </c:pt>
                <c:pt idx="248">
                  <c:v>3.9398652262346082E-2</c:v>
                </c:pt>
                <c:pt idx="249">
                  <c:v>0.32417785987076342</c:v>
                </c:pt>
                <c:pt idx="250">
                  <c:v>0.36963605135318855</c:v>
                </c:pt>
                <c:pt idx="251">
                  <c:v>0.62143539977188778</c:v>
                </c:pt>
                <c:pt idx="252">
                  <c:v>0.62107056674836936</c:v>
                </c:pt>
                <c:pt idx="253">
                  <c:v>0.80159332816870832</c:v>
                </c:pt>
                <c:pt idx="254">
                  <c:v>0.11443601545575061</c:v>
                </c:pt>
                <c:pt idx="255">
                  <c:v>0.14138565757015892</c:v>
                </c:pt>
                <c:pt idx="256">
                  <c:v>0.5257787544316106</c:v>
                </c:pt>
                <c:pt idx="257">
                  <c:v>0.65078284873440684</c:v>
                </c:pt>
                <c:pt idx="258">
                  <c:v>0.45720132707601302</c:v>
                </c:pt>
                <c:pt idx="259">
                  <c:v>0.36748136404463216</c:v>
                </c:pt>
                <c:pt idx="260">
                  <c:v>0.18596199129638299</c:v>
                </c:pt>
                <c:pt idx="261">
                  <c:v>0.60037803090881225</c:v>
                </c:pt>
                <c:pt idx="262">
                  <c:v>0.9448368315705481</c:v>
                </c:pt>
                <c:pt idx="263">
                  <c:v>0.57180414784953781</c:v>
                </c:pt>
                <c:pt idx="264">
                  <c:v>0.32807223837784838</c:v>
                </c:pt>
                <c:pt idx="265">
                  <c:v>0.16498667026849254</c:v>
                </c:pt>
                <c:pt idx="266">
                  <c:v>0.35874725399344054</c:v>
                </c:pt>
                <c:pt idx="267">
                  <c:v>1.8801340963629412E-2</c:v>
                </c:pt>
                <c:pt idx="268">
                  <c:v>0.28609993688070812</c:v>
                </c:pt>
                <c:pt idx="269">
                  <c:v>0.66518153429729887</c:v>
                </c:pt>
                <c:pt idx="270">
                  <c:v>0.51430082097121677</c:v>
                </c:pt>
                <c:pt idx="271">
                  <c:v>0.51834721372381165</c:v>
                </c:pt>
                <c:pt idx="272">
                  <c:v>0.27209009692234232</c:v>
                </c:pt>
                <c:pt idx="273">
                  <c:v>0.47849835078173319</c:v>
                </c:pt>
                <c:pt idx="274">
                  <c:v>0.85996574353533428</c:v>
                </c:pt>
                <c:pt idx="275">
                  <c:v>8.0236221548262501E-2</c:v>
                </c:pt>
                <c:pt idx="276">
                  <c:v>0.12667217413819623</c:v>
                </c:pt>
                <c:pt idx="277">
                  <c:v>0.16145373945111288</c:v>
                </c:pt>
                <c:pt idx="278">
                  <c:v>0.49896561521542959</c:v>
                </c:pt>
                <c:pt idx="279">
                  <c:v>0.43612174035833073</c:v>
                </c:pt>
                <c:pt idx="280">
                  <c:v>0.50441977209788713</c:v>
                </c:pt>
                <c:pt idx="281">
                  <c:v>0.24669474139494102</c:v>
                </c:pt>
                <c:pt idx="282">
                  <c:v>0.87311565677268366</c:v>
                </c:pt>
                <c:pt idx="283">
                  <c:v>0.77419651488321617</c:v>
                </c:pt>
                <c:pt idx="284">
                  <c:v>0.22584901987252956</c:v>
                </c:pt>
                <c:pt idx="285">
                  <c:v>0.38693902752049536</c:v>
                </c:pt>
                <c:pt idx="286">
                  <c:v>1.000381947721119E-2</c:v>
                </c:pt>
                <c:pt idx="287">
                  <c:v>0.64314391539832128</c:v>
                </c:pt>
                <c:pt idx="288">
                  <c:v>0.16089877659568511</c:v>
                </c:pt>
                <c:pt idx="289">
                  <c:v>0.35467020860520426</c:v>
                </c:pt>
                <c:pt idx="290">
                  <c:v>0.72022895566703105</c:v>
                </c:pt>
                <c:pt idx="291">
                  <c:v>0.51307400213268139</c:v>
                </c:pt>
                <c:pt idx="292">
                  <c:v>0.94785161323677924</c:v>
                </c:pt>
                <c:pt idx="293">
                  <c:v>0.3412940429833235</c:v>
                </c:pt>
                <c:pt idx="294">
                  <c:v>0.88694825798088051</c:v>
                </c:pt>
                <c:pt idx="295">
                  <c:v>7.1016776400458406E-2</c:v>
                </c:pt>
                <c:pt idx="296">
                  <c:v>0.92918216894979921</c:v>
                </c:pt>
                <c:pt idx="297">
                  <c:v>5.3789740233782836E-2</c:v>
                </c:pt>
                <c:pt idx="298">
                  <c:v>0.43490150606690448</c:v>
                </c:pt>
                <c:pt idx="299">
                  <c:v>0.55636775304243491</c:v>
                </c:pt>
                <c:pt idx="300">
                  <c:v>0.48058520419105982</c:v>
                </c:pt>
                <c:pt idx="301">
                  <c:v>0.3664140236402208</c:v>
                </c:pt>
                <c:pt idx="302">
                  <c:v>0.32410194956594918</c:v>
                </c:pt>
                <c:pt idx="303">
                  <c:v>0.66874275331370647</c:v>
                </c:pt>
                <c:pt idx="304">
                  <c:v>0.8572020917732821</c:v>
                </c:pt>
                <c:pt idx="305">
                  <c:v>2.7233015562431989E-2</c:v>
                </c:pt>
                <c:pt idx="306">
                  <c:v>0.78571874200799274</c:v>
                </c:pt>
                <c:pt idx="307">
                  <c:v>0.4537685280928449</c:v>
                </c:pt>
                <c:pt idx="308">
                  <c:v>0.78306146769126594</c:v>
                </c:pt>
                <c:pt idx="309">
                  <c:v>0.27662801246804802</c:v>
                </c:pt>
                <c:pt idx="310">
                  <c:v>0.58043049613552777</c:v>
                </c:pt>
                <c:pt idx="311">
                  <c:v>0.2567135351881078</c:v>
                </c:pt>
                <c:pt idx="312">
                  <c:v>9.0642925676667957E-2</c:v>
                </c:pt>
                <c:pt idx="313">
                  <c:v>0.13657922122413221</c:v>
                </c:pt>
                <c:pt idx="314">
                  <c:v>0.59050334488273248</c:v>
                </c:pt>
                <c:pt idx="315">
                  <c:v>0.25575863389368703</c:v>
                </c:pt>
                <c:pt idx="316">
                  <c:v>0.99514084248976531</c:v>
                </c:pt>
                <c:pt idx="317">
                  <c:v>0.50129830210659354</c:v>
                </c:pt>
                <c:pt idx="318">
                  <c:v>0.2330155740356496</c:v>
                </c:pt>
                <c:pt idx="319">
                  <c:v>0.69664893037878217</c:v>
                </c:pt>
                <c:pt idx="320">
                  <c:v>0.12891389414001755</c:v>
                </c:pt>
                <c:pt idx="321">
                  <c:v>0.88175795981482286</c:v>
                </c:pt>
                <c:pt idx="322">
                  <c:v>0.38093408129719286</c:v>
                </c:pt>
                <c:pt idx="323">
                  <c:v>0.94448313650655158</c:v>
                </c:pt>
                <c:pt idx="324">
                  <c:v>0.36616560141749344</c:v>
                </c:pt>
                <c:pt idx="325">
                  <c:v>9.0318220884056638E-2</c:v>
                </c:pt>
                <c:pt idx="326">
                  <c:v>0.20735582144603545</c:v>
                </c:pt>
                <c:pt idx="327">
                  <c:v>0.10686115798930861</c:v>
                </c:pt>
                <c:pt idx="328">
                  <c:v>0.58352332807070262</c:v>
                </c:pt>
                <c:pt idx="329">
                  <c:v>0.81386116176157852</c:v>
                </c:pt>
                <c:pt idx="330">
                  <c:v>0.24971670147228558</c:v>
                </c:pt>
                <c:pt idx="331">
                  <c:v>0.65592713573926076</c:v>
                </c:pt>
                <c:pt idx="332">
                  <c:v>0.62479145471121256</c:v>
                </c:pt>
                <c:pt idx="333">
                  <c:v>0.98032304745437393</c:v>
                </c:pt>
                <c:pt idx="334">
                  <c:v>0.82875027262990275</c:v>
                </c:pt>
                <c:pt idx="335">
                  <c:v>0.24318879617598349</c:v>
                </c:pt>
                <c:pt idx="336">
                  <c:v>2.5331494433216747E-2</c:v>
                </c:pt>
                <c:pt idx="337">
                  <c:v>9.340361907772576E-3</c:v>
                </c:pt>
                <c:pt idx="338">
                  <c:v>0.38777496966132841</c:v>
                </c:pt>
                <c:pt idx="339">
                  <c:v>0.84301326552850475</c:v>
                </c:pt>
                <c:pt idx="340">
                  <c:v>0.82401453204719233</c:v>
                </c:pt>
                <c:pt idx="341">
                  <c:v>6.229766039415132E-2</c:v>
                </c:pt>
                <c:pt idx="342">
                  <c:v>0.97469405206111082</c:v>
                </c:pt>
                <c:pt idx="343">
                  <c:v>0.82231903243782056</c:v>
                </c:pt>
                <c:pt idx="344">
                  <c:v>0.56018751126501232</c:v>
                </c:pt>
                <c:pt idx="345">
                  <c:v>0.46590444052869234</c:v>
                </c:pt>
                <c:pt idx="346">
                  <c:v>0.64060058766001704</c:v>
                </c:pt>
                <c:pt idx="347">
                  <c:v>3.6433314127120038E-2</c:v>
                </c:pt>
                <c:pt idx="348">
                  <c:v>0.45025662161976387</c:v>
                </c:pt>
                <c:pt idx="349">
                  <c:v>0.7386393906715818</c:v>
                </c:pt>
                <c:pt idx="350">
                  <c:v>6.8186685986341838E-2</c:v>
                </c:pt>
                <c:pt idx="351">
                  <c:v>0.72724874808656337</c:v>
                </c:pt>
                <c:pt idx="352">
                  <c:v>0.30256709465008214</c:v>
                </c:pt>
                <c:pt idx="353">
                  <c:v>0.15740920907360045</c:v>
                </c:pt>
                <c:pt idx="354">
                  <c:v>0.81390618857274866</c:v>
                </c:pt>
                <c:pt idx="355">
                  <c:v>0.96534755060584743</c:v>
                </c:pt>
                <c:pt idx="356">
                  <c:v>0.38870446641134887</c:v>
                </c:pt>
                <c:pt idx="357">
                  <c:v>0.47812584671107211</c:v>
                </c:pt>
                <c:pt idx="358">
                  <c:v>0.82768423796955082</c:v>
                </c:pt>
                <c:pt idx="359">
                  <c:v>0.13370227397310663</c:v>
                </c:pt>
                <c:pt idx="360">
                  <c:v>3.4317929552292847E-2</c:v>
                </c:pt>
                <c:pt idx="361">
                  <c:v>0.86422277052862584</c:v>
                </c:pt>
                <c:pt idx="362">
                  <c:v>0.69902828304319464</c:v>
                </c:pt>
                <c:pt idx="363">
                  <c:v>0.31399718058470438</c:v>
                </c:pt>
                <c:pt idx="364">
                  <c:v>0.59577134194939196</c:v>
                </c:pt>
                <c:pt idx="365">
                  <c:v>0.70977201006194235</c:v>
                </c:pt>
                <c:pt idx="366">
                  <c:v>0.43851647195118881</c:v>
                </c:pt>
                <c:pt idx="367">
                  <c:v>0.59389289418855784</c:v>
                </c:pt>
                <c:pt idx="368">
                  <c:v>0.52663960806909693</c:v>
                </c:pt>
                <c:pt idx="369">
                  <c:v>0.76095428202903137</c:v>
                </c:pt>
                <c:pt idx="370">
                  <c:v>0.74804521952956549</c:v>
                </c:pt>
                <c:pt idx="371">
                  <c:v>0.82913711508059462</c:v>
                </c:pt>
                <c:pt idx="372">
                  <c:v>0.25490932796562343</c:v>
                </c:pt>
                <c:pt idx="373">
                  <c:v>0.49381612400065639</c:v>
                </c:pt>
                <c:pt idx="374">
                  <c:v>0.26537991557983498</c:v>
                </c:pt>
                <c:pt idx="375">
                  <c:v>0.66618934700870214</c:v>
                </c:pt>
                <c:pt idx="376">
                  <c:v>7.3844188003975617E-2</c:v>
                </c:pt>
                <c:pt idx="377">
                  <c:v>0.13974957847609051</c:v>
                </c:pt>
                <c:pt idx="378">
                  <c:v>7.8068274854614428E-2</c:v>
                </c:pt>
                <c:pt idx="379">
                  <c:v>0.11819363717799462</c:v>
                </c:pt>
                <c:pt idx="380">
                  <c:v>0.25170287766460153</c:v>
                </c:pt>
                <c:pt idx="381">
                  <c:v>0.19825776433932338</c:v>
                </c:pt>
                <c:pt idx="382">
                  <c:v>0.52218014099025567</c:v>
                </c:pt>
                <c:pt idx="383">
                  <c:v>0.74896058563735823</c:v>
                </c:pt>
                <c:pt idx="384">
                  <c:v>0.96999423880712898</c:v>
                </c:pt>
                <c:pt idx="385">
                  <c:v>0.19069749311131165</c:v>
                </c:pt>
                <c:pt idx="386">
                  <c:v>0.58267322652972342</c:v>
                </c:pt>
                <c:pt idx="387">
                  <c:v>0.55867401072219236</c:v>
                </c:pt>
                <c:pt idx="388">
                  <c:v>0.94833912816527877</c:v>
                </c:pt>
                <c:pt idx="389">
                  <c:v>0.41543609128793263</c:v>
                </c:pt>
                <c:pt idx="390">
                  <c:v>0.28796796249693002</c:v>
                </c:pt>
                <c:pt idx="391">
                  <c:v>0.95442015307837036</c:v>
                </c:pt>
                <c:pt idx="392">
                  <c:v>5.3933556386061079E-2</c:v>
                </c:pt>
                <c:pt idx="393">
                  <c:v>0.54892877953932606</c:v>
                </c:pt>
                <c:pt idx="394">
                  <c:v>0.49300856313957098</c:v>
                </c:pt>
                <c:pt idx="395">
                  <c:v>0.11970252593974021</c:v>
                </c:pt>
                <c:pt idx="396">
                  <c:v>0.83247455757481525</c:v>
                </c:pt>
                <c:pt idx="397">
                  <c:v>0.62386982538737734</c:v>
                </c:pt>
                <c:pt idx="398">
                  <c:v>0.58807485665125414</c:v>
                </c:pt>
                <c:pt idx="399">
                  <c:v>4.8034144430986983E-2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690688"/>
        <c:axId val="284696576"/>
      </c:scatterChart>
      <c:valAx>
        <c:axId val="284690688"/>
        <c:scaling>
          <c:orientation val="minMax"/>
          <c:max val="1"/>
        </c:scaling>
        <c:delete val="0"/>
        <c:axPos val="b"/>
        <c:numFmt formatCode="General" sourceLinked="1"/>
        <c:majorTickMark val="out"/>
        <c:minorTickMark val="none"/>
        <c:tickLblPos val="nextTo"/>
        <c:crossAx val="284696576"/>
        <c:crosses val="autoZero"/>
        <c:crossBetween val="midCat"/>
      </c:valAx>
      <c:valAx>
        <c:axId val="284696576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846906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142875</xdr:colOff>
      <xdr:row>0</xdr:row>
      <xdr:rowOff>71436</xdr:rowOff>
    </xdr:from>
    <xdr:to>
      <xdr:col>29</xdr:col>
      <xdr:colOff>276225</xdr:colOff>
      <xdr:row>18</xdr:row>
      <xdr:rowOff>95249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133350</xdr:colOff>
      <xdr:row>19</xdr:row>
      <xdr:rowOff>28575</xdr:rowOff>
    </xdr:from>
    <xdr:to>
      <xdr:col>29</xdr:col>
      <xdr:colOff>266700</xdr:colOff>
      <xdr:row>37</xdr:row>
      <xdr:rowOff>52388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66675</xdr:colOff>
      <xdr:row>0</xdr:row>
      <xdr:rowOff>47625</xdr:rowOff>
    </xdr:from>
    <xdr:to>
      <xdr:col>43</xdr:col>
      <xdr:colOff>200025</xdr:colOff>
      <xdr:row>18</xdr:row>
      <xdr:rowOff>71438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76200</xdr:colOff>
      <xdr:row>18</xdr:row>
      <xdr:rowOff>147639</xdr:rowOff>
    </xdr:from>
    <xdr:to>
      <xdr:col>43</xdr:col>
      <xdr:colOff>209550</xdr:colOff>
      <xdr:row>36</xdr:row>
      <xdr:rowOff>171452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48</xdr:col>
      <xdr:colOff>447675</xdr:colOff>
      <xdr:row>0</xdr:row>
      <xdr:rowOff>57150</xdr:rowOff>
    </xdr:from>
    <xdr:to>
      <xdr:col>57</xdr:col>
      <xdr:colOff>581025</xdr:colOff>
      <xdr:row>18</xdr:row>
      <xdr:rowOff>80963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48</xdr:col>
      <xdr:colOff>457200</xdr:colOff>
      <xdr:row>18</xdr:row>
      <xdr:rowOff>157164</xdr:rowOff>
    </xdr:from>
    <xdr:to>
      <xdr:col>57</xdr:col>
      <xdr:colOff>590550</xdr:colOff>
      <xdr:row>36</xdr:row>
      <xdr:rowOff>180977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balhos2014/Exerc&#237;cios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a1"/>
      <sheetName val="Prova2"/>
    </sheetNames>
    <sheetDataSet>
      <sheetData sheetId="0">
        <row r="3">
          <cell r="AN3">
            <v>0.61</v>
          </cell>
          <cell r="AO3">
            <v>0.6039984770089879</v>
          </cell>
          <cell r="AP3">
            <v>0.46971057991367243</v>
          </cell>
          <cell r="BB3">
            <v>0.52249999999999996</v>
          </cell>
          <cell r="BC3">
            <v>0.52858719474642335</v>
          </cell>
          <cell r="BD3">
            <v>0.3944770370317297</v>
          </cell>
          <cell r="BP3">
            <v>0.25750000000000001</v>
          </cell>
          <cell r="BQ3">
            <v>0.58961985626064473</v>
          </cell>
          <cell r="BR3">
            <v>0.2760948552067975</v>
          </cell>
        </row>
        <row r="4">
          <cell r="AN4">
            <v>0.13750000000000001</v>
          </cell>
          <cell r="AO4">
            <v>0.14510879452562886</v>
          </cell>
          <cell r="AP4">
            <v>0.19216564435072428</v>
          </cell>
          <cell r="BB4">
            <v>0.39250000000000002</v>
          </cell>
          <cell r="BC4">
            <v>0.39758263262726301</v>
          </cell>
          <cell r="BD4">
            <v>0.29723964779748524</v>
          </cell>
          <cell r="BP4">
            <v>0.41</v>
          </cell>
          <cell r="BQ4">
            <v>0.61720080424124757</v>
          </cell>
          <cell r="BR4">
            <v>0.4144267915643749</v>
          </cell>
        </row>
        <row r="5">
          <cell r="AN5">
            <v>0.53249999999999997</v>
          </cell>
          <cell r="AO5">
            <v>0.53347628226187704</v>
          </cell>
          <cell r="AP5">
            <v>0.40319628267134244</v>
          </cell>
          <cell r="BB5">
            <v>0.20499999999999999</v>
          </cell>
          <cell r="BC5">
            <v>0.22382508636836262</v>
          </cell>
          <cell r="BD5">
            <v>0.21014840367585794</v>
          </cell>
          <cell r="BP5">
            <v>0.40500000000000003</v>
          </cell>
          <cell r="BQ5">
            <v>0.61517368750769674</v>
          </cell>
          <cell r="BR5">
            <v>0.40327047229797497</v>
          </cell>
        </row>
        <row r="6">
          <cell r="AN6">
            <v>0.13</v>
          </cell>
          <cell r="AO6">
            <v>0.13927566650808071</v>
          </cell>
          <cell r="AP6">
            <v>0.19025443439619405</v>
          </cell>
          <cell r="BB6">
            <v>2.5000000000000001E-2</v>
          </cell>
          <cell r="BC6">
            <v>3.159216350912155E-2</v>
          </cell>
          <cell r="BD6">
            <v>0.14806887335755198</v>
          </cell>
          <cell r="BP6">
            <v>9.2499999999999999E-2</v>
          </cell>
          <cell r="BQ6">
            <v>0.5251813187386527</v>
          </cell>
          <cell r="BR6">
            <v>8.2637545304740864E-2</v>
          </cell>
        </row>
        <row r="7">
          <cell r="AN7">
            <v>0.73499999999999999</v>
          </cell>
          <cell r="AO7">
            <v>0.72057796739497082</v>
          </cell>
          <cell r="AP7">
            <v>0.61169851520630392</v>
          </cell>
          <cell r="BB7">
            <v>0.8075</v>
          </cell>
          <cell r="BC7">
            <v>0.8025737721058106</v>
          </cell>
          <cell r="BD7">
            <v>0.74914758105780255</v>
          </cell>
          <cell r="BP7">
            <v>3.2500000000000001E-2</v>
          </cell>
          <cell r="BQ7">
            <v>0.46399737752485859</v>
          </cell>
          <cell r="BR7">
            <v>2.0348039857897491E-2</v>
          </cell>
        </row>
        <row r="8">
          <cell r="AN8">
            <v>0.82</v>
          </cell>
          <cell r="AO8">
            <v>0.81427859324540652</v>
          </cell>
          <cell r="AP8">
            <v>0.75964786292511199</v>
          </cell>
          <cell r="BB8">
            <v>0.57250000000000001</v>
          </cell>
          <cell r="BC8">
            <v>0.58772553181576082</v>
          </cell>
          <cell r="BD8">
            <v>0.45106119216484741</v>
          </cell>
          <cell r="BP8">
            <v>0.40250000000000002</v>
          </cell>
          <cell r="BQ8">
            <v>0.61510860498198272</v>
          </cell>
          <cell r="BR8">
            <v>0.40291450816078112</v>
          </cell>
        </row>
        <row r="9">
          <cell r="AN9">
            <v>8.5000000000000006E-2</v>
          </cell>
          <cell r="AO9">
            <v>9.4888770002523729E-2</v>
          </cell>
          <cell r="AP9">
            <v>0.17648696643370909</v>
          </cell>
          <cell r="BB9">
            <v>0.17499999999999999</v>
          </cell>
          <cell r="BC9">
            <v>0.1860039831311539</v>
          </cell>
          <cell r="BD9">
            <v>0.19565011254667711</v>
          </cell>
          <cell r="BP9">
            <v>0.75749999999999995</v>
          </cell>
          <cell r="BQ9">
            <v>0.67670737742571041</v>
          </cell>
          <cell r="BR9">
            <v>0.75882253337434546</v>
          </cell>
        </row>
        <row r="10">
          <cell r="AN10">
            <v>0.73750000000000004</v>
          </cell>
          <cell r="AO10">
            <v>0.7227624264224366</v>
          </cell>
          <cell r="AP10">
            <v>0.6147977920277925</v>
          </cell>
          <cell r="BB10">
            <v>0.11749999999999999</v>
          </cell>
          <cell r="BC10">
            <v>0.12737990613322547</v>
          </cell>
          <cell r="BD10">
            <v>0.17558335585741142</v>
          </cell>
          <cell r="BP10">
            <v>0.98750000000000004</v>
          </cell>
          <cell r="BQ10">
            <v>0.74951673571957944</v>
          </cell>
          <cell r="BR10">
            <v>0.98169117656235971</v>
          </cell>
        </row>
        <row r="11">
          <cell r="AN11">
            <v>0.62250000000000005</v>
          </cell>
          <cell r="AO11">
            <v>0.62406155289176979</v>
          </cell>
          <cell r="AP11">
            <v>0.49108161071671869</v>
          </cell>
          <cell r="BB11">
            <v>3.2500000000000001E-2</v>
          </cell>
          <cell r="BC11">
            <v>5.8430214264864812E-2</v>
          </cell>
          <cell r="BD11">
            <v>0.15519232679725947</v>
          </cell>
          <cell r="BP11">
            <v>0.27250000000000002</v>
          </cell>
          <cell r="BQ11">
            <v>0.59203647409268823</v>
          </cell>
          <cell r="BR11">
            <v>0.28693297603956658</v>
          </cell>
        </row>
        <row r="12">
          <cell r="AN12">
            <v>0.1525</v>
          </cell>
          <cell r="AO12">
            <v>0.17079549749024811</v>
          </cell>
          <cell r="AP12">
            <v>0.20088362067493451</v>
          </cell>
          <cell r="BB12">
            <v>0.63249999999999995</v>
          </cell>
          <cell r="BC12">
            <v>0.64781652596520622</v>
          </cell>
          <cell r="BD12">
            <v>0.51876936839833898</v>
          </cell>
          <cell r="BP12">
            <v>0.9325</v>
          </cell>
          <cell r="BQ12">
            <v>0.72150593980845579</v>
          </cell>
          <cell r="BR12">
            <v>0.93493559472736287</v>
          </cell>
        </row>
        <row r="13">
          <cell r="AN13">
            <v>0.86750000000000005</v>
          </cell>
          <cell r="AO13">
            <v>0.85766120053006123</v>
          </cell>
          <cell r="AP13">
            <v>0.83636796255179602</v>
          </cell>
          <cell r="BB13">
            <v>0.3175</v>
          </cell>
          <cell r="BC13">
            <v>0.33222065868713407</v>
          </cell>
          <cell r="BD13">
            <v>0.25993605298420752</v>
          </cell>
          <cell r="BP13">
            <v>0.72499999999999998</v>
          </cell>
          <cell r="BQ13">
            <v>0.66943864780625584</v>
          </cell>
          <cell r="BR13">
            <v>0.71958827160210581</v>
          </cell>
        </row>
        <row r="14">
          <cell r="AN14">
            <v>0.36499999999999999</v>
          </cell>
          <cell r="AO14">
            <v>0.39335355085402846</v>
          </cell>
          <cell r="AP14">
            <v>0.3029119508164268</v>
          </cell>
          <cell r="BB14">
            <v>0.4325</v>
          </cell>
          <cell r="BC14">
            <v>0.45794720265221805</v>
          </cell>
          <cell r="BD14">
            <v>0.33783273944366732</v>
          </cell>
          <cell r="BP14">
            <v>0.61499999999999999</v>
          </cell>
          <cell r="BQ14">
            <v>0.65211186054484882</v>
          </cell>
          <cell r="BR14">
            <v>0.61936762561402414</v>
          </cell>
        </row>
        <row r="15">
          <cell r="AN15">
            <v>0.25750000000000001</v>
          </cell>
          <cell r="AO15">
            <v>0.31020244102351097</v>
          </cell>
          <cell r="AP15">
            <v>0.25830922028732328</v>
          </cell>
          <cell r="BB15">
            <v>0.72499999999999998</v>
          </cell>
          <cell r="BC15">
            <v>0.72783289540260632</v>
          </cell>
          <cell r="BD15">
            <v>0.62751018018274518</v>
          </cell>
          <cell r="BP15">
            <v>0.20499999999999999</v>
          </cell>
          <cell r="BQ15">
            <v>0.57733101304361023</v>
          </cell>
          <cell r="BR15">
            <v>0.22514851497591579</v>
          </cell>
        </row>
        <row r="16">
          <cell r="AN16">
            <v>0.66500000000000004</v>
          </cell>
          <cell r="AO16">
            <v>0.66120924964334904</v>
          </cell>
          <cell r="AP16">
            <v>0.53386266371684288</v>
          </cell>
          <cell r="BB16">
            <v>0.97499999999999998</v>
          </cell>
          <cell r="BC16">
            <v>0.95566001364324449</v>
          </cell>
          <cell r="BD16">
            <v>0.98881052873577857</v>
          </cell>
          <cell r="BP16">
            <v>0.97499999999999998</v>
          </cell>
          <cell r="BQ16">
            <v>0.74332830915757686</v>
          </cell>
          <cell r="BR16">
            <v>0.97484354612866275</v>
          </cell>
        </row>
        <row r="17">
          <cell r="AN17">
            <v>0.435</v>
          </cell>
          <cell r="AO17">
            <v>0.45112260481536032</v>
          </cell>
          <cell r="AP17">
            <v>0.33987620692798115</v>
          </cell>
          <cell r="BB17">
            <v>0.155</v>
          </cell>
          <cell r="BC17">
            <v>0.17010964211509844</v>
          </cell>
          <cell r="BD17">
            <v>0.18993512207498331</v>
          </cell>
          <cell r="BP17">
            <v>0.45750000000000002</v>
          </cell>
          <cell r="BQ17">
            <v>0.62537832267041038</v>
          </cell>
          <cell r="BR17">
            <v>0.46066689032543195</v>
          </cell>
        </row>
        <row r="18">
          <cell r="AN18">
            <v>0.94499999999999995</v>
          </cell>
          <cell r="AO18">
            <v>0.93449903108502497</v>
          </cell>
          <cell r="AP18">
            <v>0.96249338923697425</v>
          </cell>
          <cell r="BB18">
            <v>0.66</v>
          </cell>
          <cell r="BC18">
            <v>0.67824360113100335</v>
          </cell>
          <cell r="BD18">
            <v>0.55748561119587103</v>
          </cell>
          <cell r="BP18">
            <v>0.61750000000000005</v>
          </cell>
          <cell r="BQ18">
            <v>0.6522443888847208</v>
          </cell>
          <cell r="BR18">
            <v>0.62015664132075887</v>
          </cell>
        </row>
        <row r="19">
          <cell r="AN19">
            <v>8.2500000000000004E-2</v>
          </cell>
          <cell r="AO19">
            <v>9.3496113694287883E-2</v>
          </cell>
          <cell r="AP19">
            <v>0.17607618779404433</v>
          </cell>
          <cell r="BB19">
            <v>0.73750000000000004</v>
          </cell>
          <cell r="BC19">
            <v>0.73942173880773721</v>
          </cell>
          <cell r="BD19">
            <v>0.64514075627132073</v>
          </cell>
          <cell r="BP19">
            <v>0.62749999999999995</v>
          </cell>
          <cell r="BQ19">
            <v>0.65290535486392121</v>
          </cell>
          <cell r="BR19">
            <v>0.62408869803969846</v>
          </cell>
        </row>
        <row r="20">
          <cell r="AN20">
            <v>0.255</v>
          </cell>
          <cell r="AO20">
            <v>0.30619323966264833</v>
          </cell>
          <cell r="AP20">
            <v>0.25638012802444887</v>
          </cell>
          <cell r="BB20">
            <v>0.48249999999999998</v>
          </cell>
          <cell r="BC20">
            <v>0.49997041770973621</v>
          </cell>
          <cell r="BD20">
            <v>0.37021589334063876</v>
          </cell>
          <cell r="BP20">
            <v>0.32250000000000001</v>
          </cell>
          <cell r="BQ20">
            <v>0.60224254482937001</v>
          </cell>
          <cell r="BR20">
            <v>0.33556259524814175</v>
          </cell>
        </row>
        <row r="21">
          <cell r="AN21">
            <v>0.45</v>
          </cell>
          <cell r="AO21">
            <v>0.46602888611489757</v>
          </cell>
          <cell r="AP21">
            <v>0.35034284190067266</v>
          </cell>
          <cell r="BB21">
            <v>4.2500000000000003E-2</v>
          </cell>
          <cell r="BC21">
            <v>6.627206926254052E-2</v>
          </cell>
          <cell r="BD21">
            <v>0.15735507505885168</v>
          </cell>
          <cell r="BP21">
            <v>0.31</v>
          </cell>
          <cell r="BQ21">
            <v>0.60059769485194714</v>
          </cell>
          <cell r="BR21">
            <v>0.32742167358359919</v>
          </cell>
        </row>
        <row r="22">
          <cell r="AN22">
            <v>0.28749999999999998</v>
          </cell>
          <cell r="AO22">
            <v>0.33924139418352334</v>
          </cell>
          <cell r="AP22">
            <v>0.27285731439440708</v>
          </cell>
          <cell r="BB22">
            <v>0.38250000000000001</v>
          </cell>
          <cell r="BC22">
            <v>0.39466787624960875</v>
          </cell>
          <cell r="BD22">
            <v>0.29543826727582811</v>
          </cell>
          <cell r="BP22">
            <v>0.745</v>
          </cell>
          <cell r="BQ22">
            <v>0.6736186076689874</v>
          </cell>
          <cell r="BR22">
            <v>0.74241720969416714</v>
          </cell>
        </row>
        <row r="23">
          <cell r="AN23">
            <v>5.2499999999999998E-2</v>
          </cell>
          <cell r="AO23">
            <v>7.077536147880864E-2</v>
          </cell>
          <cell r="AP23">
            <v>0.16954564753491261</v>
          </cell>
          <cell r="BB23">
            <v>0.76749999999999996</v>
          </cell>
          <cell r="BC23">
            <v>0.75872066332357235</v>
          </cell>
          <cell r="BD23">
            <v>0.67555039885579471</v>
          </cell>
          <cell r="BP23">
            <v>0.36749999999999999</v>
          </cell>
          <cell r="BQ23">
            <v>0.6101492511086225</v>
          </cell>
          <cell r="BR23">
            <v>0.37621898864019149</v>
          </cell>
        </row>
        <row r="24">
          <cell r="AN24">
            <v>9.7500000000000003E-2</v>
          </cell>
          <cell r="AO24">
            <v>0.10630318472512817</v>
          </cell>
          <cell r="AP24">
            <v>0.17990090411461954</v>
          </cell>
          <cell r="BB24">
            <v>0.46</v>
          </cell>
          <cell r="BC24">
            <v>0.48053854018029674</v>
          </cell>
          <cell r="BD24">
            <v>0.35478479135731861</v>
          </cell>
          <cell r="BP24">
            <v>0.495</v>
          </cell>
          <cell r="BQ24">
            <v>0.62931876498024863</v>
          </cell>
          <cell r="BR24">
            <v>0.48354591145581133</v>
          </cell>
        </row>
        <row r="25">
          <cell r="AN25">
            <v>0.42749999999999999</v>
          </cell>
          <cell r="AO25">
            <v>0.44872120512099717</v>
          </cell>
          <cell r="AP25">
            <v>0.33822768962360955</v>
          </cell>
          <cell r="BB25">
            <v>0.27</v>
          </cell>
          <cell r="BC25">
            <v>0.28893734245617675</v>
          </cell>
          <cell r="BD25">
            <v>0.2384392544945412</v>
          </cell>
          <cell r="BP25">
            <v>0.63749999999999996</v>
          </cell>
          <cell r="BQ25">
            <v>0.65388793291140601</v>
          </cell>
          <cell r="BR25">
            <v>0.62992393156055015</v>
          </cell>
        </row>
        <row r="26">
          <cell r="AN26">
            <v>0.92249999999999999</v>
          </cell>
          <cell r="AO26">
            <v>0.91111917460434</v>
          </cell>
          <cell r="AP26">
            <v>0.92860474446697527</v>
          </cell>
          <cell r="BB26">
            <v>8.2500000000000004E-2</v>
          </cell>
          <cell r="BC26">
            <v>0.10459660810824928</v>
          </cell>
          <cell r="BD26">
            <v>0.16849006188908719</v>
          </cell>
          <cell r="BP26">
            <v>0.91</v>
          </cell>
          <cell r="BQ26">
            <v>0.70999967843045697</v>
          </cell>
          <cell r="BR26">
            <v>0.90207269347381758</v>
          </cell>
        </row>
        <row r="27">
          <cell r="AN27">
            <v>0.1925</v>
          </cell>
          <cell r="AO27">
            <v>0.21958133790010184</v>
          </cell>
          <cell r="AP27">
            <v>0.21890072980271774</v>
          </cell>
          <cell r="BB27">
            <v>0.86750000000000005</v>
          </cell>
          <cell r="BC27">
            <v>0.86538659645705696</v>
          </cell>
          <cell r="BD27">
            <v>0.86107805313981234</v>
          </cell>
          <cell r="BP27">
            <v>0.40749999999999997</v>
          </cell>
          <cell r="BQ27">
            <v>0.61596233468523076</v>
          </cell>
          <cell r="BR27">
            <v>0.40759501298951206</v>
          </cell>
        </row>
        <row r="28">
          <cell r="AN28">
            <v>0.32250000000000001</v>
          </cell>
          <cell r="AO28">
            <v>0.36150119955365129</v>
          </cell>
          <cell r="AP28">
            <v>0.28473264045058266</v>
          </cell>
          <cell r="BB28">
            <v>0.61750000000000005</v>
          </cell>
          <cell r="BC28">
            <v>0.64131158647051878</v>
          </cell>
          <cell r="BD28">
            <v>0.51089383044493775</v>
          </cell>
          <cell r="BP28">
            <v>0.20250000000000001</v>
          </cell>
          <cell r="BQ28">
            <v>0.57556958600779373</v>
          </cell>
          <cell r="BR28">
            <v>0.21842209197397619</v>
          </cell>
        </row>
        <row r="29">
          <cell r="AN29">
            <v>0.315</v>
          </cell>
          <cell r="AO29">
            <v>0.35522026429619646</v>
          </cell>
          <cell r="AP29">
            <v>0.28131537053006545</v>
          </cell>
          <cell r="BB29">
            <v>0.89500000000000002</v>
          </cell>
          <cell r="BC29">
            <v>0.88904469801386565</v>
          </cell>
          <cell r="BD29">
            <v>0.90213309823080334</v>
          </cell>
          <cell r="BP29">
            <v>0.52500000000000002</v>
          </cell>
          <cell r="BQ29">
            <v>0.63380019832045897</v>
          </cell>
          <cell r="BR29">
            <v>0.509925994036172</v>
          </cell>
        </row>
        <row r="30">
          <cell r="AN30">
            <v>0.77</v>
          </cell>
          <cell r="AO30">
            <v>0.7528658826462451</v>
          </cell>
          <cell r="AP30">
            <v>0.65925565930922991</v>
          </cell>
          <cell r="BB30">
            <v>0.09</v>
          </cell>
          <cell r="BC30">
            <v>0.11193033260296992</v>
          </cell>
          <cell r="BD30">
            <v>0.17073314486508867</v>
          </cell>
          <cell r="BP30">
            <v>0.91749999999999998</v>
          </cell>
          <cell r="BQ30">
            <v>0.71345792864345337</v>
          </cell>
          <cell r="BR30">
            <v>0.91287681052070335</v>
          </cell>
        </row>
        <row r="31">
          <cell r="AN31">
            <v>0.91749999999999998</v>
          </cell>
          <cell r="AO31">
            <v>0.9106480781724211</v>
          </cell>
          <cell r="AP31">
            <v>0.92785829996209257</v>
          </cell>
          <cell r="BB31">
            <v>0.315</v>
          </cell>
          <cell r="BC31">
            <v>0.32935651797552362</v>
          </cell>
          <cell r="BD31">
            <v>0.25843999863424505</v>
          </cell>
          <cell r="BP31">
            <v>0.57250000000000001</v>
          </cell>
          <cell r="BQ31">
            <v>0.64219894806824462</v>
          </cell>
          <cell r="BR31">
            <v>0.56003018148843398</v>
          </cell>
        </row>
        <row r="32">
          <cell r="AN32">
            <v>0.33</v>
          </cell>
          <cell r="AO32">
            <v>0.36824324485793769</v>
          </cell>
          <cell r="AP32">
            <v>0.28846064224569679</v>
          </cell>
          <cell r="BB32">
            <v>0.68500000000000005</v>
          </cell>
          <cell r="BC32">
            <v>0.69849245298660523</v>
          </cell>
          <cell r="BD32">
            <v>0.58502207728388911</v>
          </cell>
          <cell r="BP32">
            <v>0.87250000000000005</v>
          </cell>
          <cell r="BQ32">
            <v>0.7014797563145958</v>
          </cell>
          <cell r="BR32">
            <v>0.87202249797131226</v>
          </cell>
        </row>
        <row r="33">
          <cell r="AN33">
            <v>0.54500000000000004</v>
          </cell>
          <cell r="AO33">
            <v>0.54662026371589589</v>
          </cell>
          <cell r="AP33">
            <v>0.41465059458547326</v>
          </cell>
          <cell r="BB33">
            <v>0.62749999999999995</v>
          </cell>
          <cell r="BC33">
            <v>0.64706564943856915</v>
          </cell>
          <cell r="BD33">
            <v>0.51785320563400927</v>
          </cell>
          <cell r="BP33">
            <v>0.46750000000000003</v>
          </cell>
          <cell r="BQ33">
            <v>0.62725875716136859</v>
          </cell>
          <cell r="BR33">
            <v>0.47154334872715431</v>
          </cell>
        </row>
        <row r="34">
          <cell r="AN34">
            <v>0.22750000000000001</v>
          </cell>
          <cell r="AO34">
            <v>0.27752744896525688</v>
          </cell>
          <cell r="AP34">
            <v>0.24311583771981793</v>
          </cell>
          <cell r="BB34">
            <v>0.56999999999999995</v>
          </cell>
          <cell r="BC34">
            <v>0.57879654828510885</v>
          </cell>
          <cell r="BD34">
            <v>0.44191779236466616</v>
          </cell>
          <cell r="BP34">
            <v>0.2475</v>
          </cell>
          <cell r="BQ34">
            <v>0.58500910425155639</v>
          </cell>
          <cell r="BR34">
            <v>0.25615846040431783</v>
          </cell>
        </row>
        <row r="35">
          <cell r="AN35">
            <v>0.71499999999999997</v>
          </cell>
          <cell r="AO35">
            <v>0.70570046828181854</v>
          </cell>
          <cell r="AP35">
            <v>0.59104341439550279</v>
          </cell>
          <cell r="BB35">
            <v>0.56000000000000005</v>
          </cell>
          <cell r="BC35">
            <v>0.56785562386979449</v>
          </cell>
          <cell r="BD35">
            <v>0.43101578799149093</v>
          </cell>
          <cell r="BP35">
            <v>0.57999999999999996</v>
          </cell>
          <cell r="BQ35">
            <v>0.64401331942010809</v>
          </cell>
          <cell r="BR35">
            <v>0.57090913640120866</v>
          </cell>
        </row>
        <row r="36">
          <cell r="AN36">
            <v>0.99750000000000005</v>
          </cell>
          <cell r="AO36">
            <v>0.9964156806379072</v>
          </cell>
          <cell r="AP36">
            <v>0.9999991146096685</v>
          </cell>
          <cell r="BB36">
            <v>0.76500000000000001</v>
          </cell>
          <cell r="BC36">
            <v>0.75588968776454279</v>
          </cell>
          <cell r="BD36">
            <v>0.67100894007569845</v>
          </cell>
          <cell r="BP36">
            <v>0.4975</v>
          </cell>
          <cell r="BQ36">
            <v>0.62953360353112087</v>
          </cell>
          <cell r="BR36">
            <v>0.48480254995659805</v>
          </cell>
        </row>
        <row r="37">
          <cell r="AN37">
            <v>0.70750000000000002</v>
          </cell>
          <cell r="AO37">
            <v>0.69785662467327159</v>
          </cell>
          <cell r="AP37">
            <v>0.58046867208305808</v>
          </cell>
          <cell r="BB37">
            <v>0.35499999999999998</v>
          </cell>
          <cell r="BC37">
            <v>0.37030222731428802</v>
          </cell>
          <cell r="BD37">
            <v>0.28090255321203184</v>
          </cell>
          <cell r="BP37">
            <v>0.93500000000000005</v>
          </cell>
          <cell r="BQ37">
            <v>0.72552414179307612</v>
          </cell>
          <cell r="BR37">
            <v>0.94437733927018508</v>
          </cell>
        </row>
        <row r="38">
          <cell r="AN38">
            <v>0.97250000000000003</v>
          </cell>
          <cell r="AO38">
            <v>0.97475958665510087</v>
          </cell>
          <cell r="AP38">
            <v>0.99714709547519664</v>
          </cell>
          <cell r="BB38">
            <v>0.59750000000000003</v>
          </cell>
          <cell r="BC38">
            <v>0.61897628827770379</v>
          </cell>
          <cell r="BD38">
            <v>0.48488615236804083</v>
          </cell>
          <cell r="BP38">
            <v>0.85499999999999998</v>
          </cell>
          <cell r="BQ38">
            <v>0.69939194876984301</v>
          </cell>
          <cell r="BR38">
            <v>0.86392100985870446</v>
          </cell>
        </row>
        <row r="39">
          <cell r="AN39">
            <v>0.27500000000000002</v>
          </cell>
          <cell r="AO39">
            <v>0.31997333741400946</v>
          </cell>
          <cell r="AP39">
            <v>0.26308985865719348</v>
          </cell>
          <cell r="BB39">
            <v>0.36499999999999999</v>
          </cell>
          <cell r="BC39">
            <v>0.37645075553110779</v>
          </cell>
          <cell r="BD39">
            <v>0.2844843349899987</v>
          </cell>
          <cell r="BP39">
            <v>7.2499999999999995E-2</v>
          </cell>
          <cell r="BQ39">
            <v>0.5074429248242962</v>
          </cell>
          <cell r="BR39">
            <v>5.6258317313648512E-2</v>
          </cell>
        </row>
        <row r="40">
          <cell r="AN40">
            <v>0.56000000000000005</v>
          </cell>
          <cell r="AO40">
            <v>0.55279972729631877</v>
          </cell>
          <cell r="AP40">
            <v>0.42017748688733547</v>
          </cell>
          <cell r="BB40">
            <v>0.60750000000000004</v>
          </cell>
          <cell r="BC40">
            <v>0.63389509594343563</v>
          </cell>
          <cell r="BD40">
            <v>0.50208219164605983</v>
          </cell>
          <cell r="BP40">
            <v>0.38250000000000001</v>
          </cell>
          <cell r="BQ40">
            <v>0.61143577718468101</v>
          </cell>
          <cell r="BR40">
            <v>0.38306056557027046</v>
          </cell>
        </row>
        <row r="41">
          <cell r="AN41">
            <v>0.5625</v>
          </cell>
          <cell r="AO41">
            <v>0.55418737144650954</v>
          </cell>
          <cell r="AP41">
            <v>0.42143131967102054</v>
          </cell>
          <cell r="BB41">
            <v>0.115</v>
          </cell>
          <cell r="BC41">
            <v>0.12660402673590593</v>
          </cell>
          <cell r="BD41">
            <v>0.17533565761117675</v>
          </cell>
          <cell r="BP41">
            <v>0.46250000000000002</v>
          </cell>
          <cell r="BQ41">
            <v>0.62702058365300384</v>
          </cell>
          <cell r="BR41">
            <v>0.4701613718166972</v>
          </cell>
        </row>
        <row r="42">
          <cell r="AN42">
            <v>0.13500000000000001</v>
          </cell>
          <cell r="AO42">
            <v>0.14410730077191514</v>
          </cell>
          <cell r="AP42">
            <v>0.19183574745496559</v>
          </cell>
          <cell r="BB42">
            <v>0.64500000000000002</v>
          </cell>
          <cell r="BC42">
            <v>0.6641223246815624</v>
          </cell>
          <cell r="BD42">
            <v>0.53912697250669739</v>
          </cell>
          <cell r="BP42">
            <v>0.65749999999999997</v>
          </cell>
          <cell r="BQ42">
            <v>0.65625358621948848</v>
          </cell>
          <cell r="BR42">
            <v>0.64391560741567844</v>
          </cell>
        </row>
        <row r="43">
          <cell r="AN43">
            <v>0.83250000000000002</v>
          </cell>
          <cell r="AO43">
            <v>0.82591992464331065</v>
          </cell>
          <cell r="AP43">
            <v>0.77992922734029002</v>
          </cell>
          <cell r="BB43">
            <v>1.4999999999999999E-2</v>
          </cell>
          <cell r="BC43">
            <v>2.4460025521252569E-2</v>
          </cell>
          <cell r="BD43">
            <v>0.14624563724578143</v>
          </cell>
          <cell r="BP43">
            <v>0.34</v>
          </cell>
          <cell r="BQ43">
            <v>0.60558090390725539</v>
          </cell>
          <cell r="BR43">
            <v>0.35242770036284954</v>
          </cell>
        </row>
        <row r="44">
          <cell r="AN44">
            <v>0.88500000000000001</v>
          </cell>
          <cell r="AO44">
            <v>0.88135598525012115</v>
          </cell>
          <cell r="AP44">
            <v>0.87849432786546122</v>
          </cell>
          <cell r="BB44">
            <v>0.9325</v>
          </cell>
          <cell r="BC44">
            <v>0.92235711177488078</v>
          </cell>
          <cell r="BD44">
            <v>0.95343926189278516</v>
          </cell>
          <cell r="BP44">
            <v>0.3</v>
          </cell>
          <cell r="BQ44">
            <v>0.5998049883614105</v>
          </cell>
          <cell r="BR44">
            <v>0.32353896245894781</v>
          </cell>
        </row>
        <row r="45">
          <cell r="AN45">
            <v>0.88</v>
          </cell>
          <cell r="AO45">
            <v>0.87382288884469816</v>
          </cell>
          <cell r="AP45">
            <v>0.86519972789113464</v>
          </cell>
          <cell r="BB45">
            <v>0.29499999999999998</v>
          </cell>
          <cell r="BC45">
            <v>0.30983223688437522</v>
          </cell>
          <cell r="BD45">
            <v>0.24852523629378187</v>
          </cell>
          <cell r="BP45">
            <v>0.86499999999999999</v>
          </cell>
          <cell r="BQ45">
            <v>0.70086118608361825</v>
          </cell>
          <cell r="BR45">
            <v>0.86965209917527753</v>
          </cell>
        </row>
        <row r="46">
          <cell r="AN46">
            <v>0.92500000000000004</v>
          </cell>
          <cell r="AO46">
            <v>0.91112702826176473</v>
          </cell>
          <cell r="AP46">
            <v>0.92861717139276168</v>
          </cell>
          <cell r="BB46">
            <v>0.57750000000000001</v>
          </cell>
          <cell r="BC46">
            <v>0.58799845734436063</v>
          </cell>
          <cell r="BD46">
            <v>0.45134422049759593</v>
          </cell>
          <cell r="BP46">
            <v>3.5000000000000003E-2</v>
          </cell>
          <cell r="BQ46">
            <v>0.46458798671395307</v>
          </cell>
          <cell r="BR46">
            <v>2.0644388847327614E-2</v>
          </cell>
        </row>
        <row r="47">
          <cell r="AN47">
            <v>0.88249999999999995</v>
          </cell>
          <cell r="AO47">
            <v>0.87880564068556122</v>
          </cell>
          <cell r="AP47">
            <v>0.87400949281221574</v>
          </cell>
          <cell r="BB47">
            <v>0.35749999999999998</v>
          </cell>
          <cell r="BC47">
            <v>0.37223698084331741</v>
          </cell>
          <cell r="BD47">
            <v>0.28202349626972523</v>
          </cell>
          <cell r="BP47">
            <v>0.90749999999999997</v>
          </cell>
          <cell r="BQ47">
            <v>0.70991892996826444</v>
          </cell>
          <cell r="BR47">
            <v>0.90181080050664308</v>
          </cell>
        </row>
        <row r="48">
          <cell r="AN48">
            <v>7.4999999999999997E-3</v>
          </cell>
          <cell r="AO48">
            <v>6.2698792376395069E-3</v>
          </cell>
          <cell r="AP48">
            <v>0.15263334521853419</v>
          </cell>
          <cell r="BB48">
            <v>0.4375</v>
          </cell>
          <cell r="BC48">
            <v>0.46321236435091945</v>
          </cell>
          <cell r="BD48">
            <v>0.34169214295886191</v>
          </cell>
          <cell r="BP48">
            <v>0.55249999999999999</v>
          </cell>
          <cell r="BQ48">
            <v>0.63874310274816049</v>
          </cell>
          <cell r="BR48">
            <v>0.53934297440272583</v>
          </cell>
        </row>
        <row r="49">
          <cell r="AN49">
            <v>0.35</v>
          </cell>
          <cell r="AO49">
            <v>0.38454167013194512</v>
          </cell>
          <cell r="AP49">
            <v>0.29773648112058104</v>
          </cell>
          <cell r="BB49">
            <v>0.63500000000000001</v>
          </cell>
          <cell r="BC49">
            <v>0.65287237962696798</v>
          </cell>
          <cell r="BD49">
            <v>0.52498659984936058</v>
          </cell>
          <cell r="BP49">
            <v>0.83750000000000002</v>
          </cell>
          <cell r="BQ49">
            <v>0.69248629422829455</v>
          </cell>
          <cell r="BR49">
            <v>0.83512219736232352</v>
          </cell>
        </row>
        <row r="50">
          <cell r="AN50">
            <v>0.34250000000000003</v>
          </cell>
          <cell r="AO50">
            <v>0.38159218001178935</v>
          </cell>
          <cell r="AP50">
            <v>0.29602964759445605</v>
          </cell>
          <cell r="BB50">
            <v>6.5000000000000002E-2</v>
          </cell>
          <cell r="BC50">
            <v>8.0442139141978286E-2</v>
          </cell>
          <cell r="BD50">
            <v>0.16136057713267804</v>
          </cell>
          <cell r="BP50">
            <v>0.48249999999999998</v>
          </cell>
          <cell r="BQ50">
            <v>0.62850448791110369</v>
          </cell>
          <cell r="BR50">
            <v>0.47879121076188735</v>
          </cell>
        </row>
        <row r="51">
          <cell r="AN51">
            <v>0.78249999999999997</v>
          </cell>
          <cell r="AO51">
            <v>0.7629630199179871</v>
          </cell>
          <cell r="AP51">
            <v>0.67489470142032304</v>
          </cell>
          <cell r="BB51">
            <v>0.21249999999999999</v>
          </cell>
          <cell r="BC51">
            <v>0.23989368254348478</v>
          </cell>
          <cell r="BD51">
            <v>0.21671791726604703</v>
          </cell>
          <cell r="BP51">
            <v>0.66500000000000004</v>
          </cell>
          <cell r="BQ51">
            <v>0.65801860109481125</v>
          </cell>
          <cell r="BR51">
            <v>0.65429297316107848</v>
          </cell>
        </row>
        <row r="52">
          <cell r="AN52">
            <v>0.84</v>
          </cell>
          <cell r="AO52">
            <v>0.83586904466579948</v>
          </cell>
          <cell r="AP52">
            <v>0.7974846167949009</v>
          </cell>
          <cell r="BB52">
            <v>2.5000000000000001E-3</v>
          </cell>
          <cell r="BC52">
            <v>3.791244020658827E-4</v>
          </cell>
          <cell r="BD52">
            <v>0.14029535067627161</v>
          </cell>
          <cell r="BP52">
            <v>0.54249999999999998</v>
          </cell>
          <cell r="BQ52">
            <v>0.63677377588019513</v>
          </cell>
          <cell r="BR52">
            <v>0.52759162544824623</v>
          </cell>
        </row>
        <row r="53">
          <cell r="AN53">
            <v>0.39750000000000002</v>
          </cell>
          <cell r="AO53">
            <v>0.416092968853356</v>
          </cell>
          <cell r="AP53">
            <v>0.31681335615139367</v>
          </cell>
          <cell r="BB53">
            <v>0.77</v>
          </cell>
          <cell r="BC53">
            <v>0.76335762775284299</v>
          </cell>
          <cell r="BD53">
            <v>0.68304762593933932</v>
          </cell>
          <cell r="BP53">
            <v>0.4375</v>
          </cell>
          <cell r="BQ53">
            <v>0.62173501522637631</v>
          </cell>
          <cell r="BR53">
            <v>0.43983787941755637</v>
          </cell>
        </row>
        <row r="54">
          <cell r="AN54">
            <v>0.27</v>
          </cell>
          <cell r="AO54">
            <v>0.31929800269621078</v>
          </cell>
          <cell r="AP54">
            <v>0.26275577487516422</v>
          </cell>
          <cell r="BB54">
            <v>0.9425</v>
          </cell>
          <cell r="BC54">
            <v>0.93182201919096963</v>
          </cell>
          <cell r="BD54">
            <v>0.96558068460848778</v>
          </cell>
          <cell r="BP54">
            <v>0.22</v>
          </cell>
          <cell r="BQ54">
            <v>0.58197067526034651</v>
          </cell>
          <cell r="BR54">
            <v>0.24355855418017786</v>
          </cell>
        </row>
        <row r="55">
          <cell r="AN55">
            <v>0.60499999999999998</v>
          </cell>
          <cell r="AO55">
            <v>0.60183520700599979</v>
          </cell>
          <cell r="AP55">
            <v>0.46747524862858775</v>
          </cell>
          <cell r="BB55">
            <v>0.05</v>
          </cell>
          <cell r="BC55">
            <v>7.0852355080395682E-2</v>
          </cell>
          <cell r="BD55">
            <v>0.15863592125674744</v>
          </cell>
          <cell r="BP55">
            <v>0.3075</v>
          </cell>
          <cell r="BQ55">
            <v>0.60059238637569323</v>
          </cell>
          <cell r="BR55">
            <v>0.32739558395788326</v>
          </cell>
        </row>
        <row r="56">
          <cell r="AN56">
            <v>0.3725</v>
          </cell>
          <cell r="AO56">
            <v>0.39779966501347686</v>
          </cell>
          <cell r="AP56">
            <v>0.30556730243527053</v>
          </cell>
          <cell r="BB56">
            <v>0.3</v>
          </cell>
          <cell r="BC56">
            <v>0.31475561091552251</v>
          </cell>
          <cell r="BD56">
            <v>0.25097958739230319</v>
          </cell>
          <cell r="BP56">
            <v>0.41499999999999998</v>
          </cell>
          <cell r="BQ56">
            <v>0.61776100416275159</v>
          </cell>
          <cell r="BR56">
            <v>0.41753297310934567</v>
          </cell>
        </row>
        <row r="57">
          <cell r="AN57">
            <v>0.84250000000000003</v>
          </cell>
          <cell r="AO57">
            <v>0.83820492991190554</v>
          </cell>
          <cell r="AP57">
            <v>0.80163021214638541</v>
          </cell>
          <cell r="BB57">
            <v>0.29749999999999999</v>
          </cell>
          <cell r="BC57">
            <v>0.31254822993889103</v>
          </cell>
          <cell r="BD57">
            <v>0.24987542821040537</v>
          </cell>
          <cell r="BP57">
            <v>2.5000000000000001E-2</v>
          </cell>
          <cell r="BQ57">
            <v>0.45778064533307472</v>
          </cell>
          <cell r="BR57">
            <v>1.7458616290283724E-2</v>
          </cell>
        </row>
        <row r="58">
          <cell r="AN58">
            <v>0.39</v>
          </cell>
          <cell r="AO58">
            <v>0.41256349199665987</v>
          </cell>
          <cell r="AP58">
            <v>0.3146025959761708</v>
          </cell>
          <cell r="BB58">
            <v>0.22500000000000001</v>
          </cell>
          <cell r="BC58">
            <v>0.26461766307270745</v>
          </cell>
          <cell r="BD58">
            <v>0.2273409771487043</v>
          </cell>
          <cell r="BP58">
            <v>0.33750000000000002</v>
          </cell>
          <cell r="BQ58">
            <v>0.60532054368558752</v>
          </cell>
          <cell r="BR58">
            <v>0.35109620952014664</v>
          </cell>
        </row>
        <row r="59">
          <cell r="AN59">
            <v>0.32750000000000001</v>
          </cell>
          <cell r="AO59">
            <v>0.36676981866433195</v>
          </cell>
          <cell r="AP59">
            <v>0.28764056038337665</v>
          </cell>
          <cell r="BB59">
            <v>0.2</v>
          </cell>
          <cell r="BC59">
            <v>0.22162975960310879</v>
          </cell>
          <cell r="BD59">
            <v>0.20927049030504066</v>
          </cell>
          <cell r="BP59">
            <v>0.21</v>
          </cell>
          <cell r="BQ59">
            <v>0.57767338913933841</v>
          </cell>
          <cell r="BR59">
            <v>0.22647274056313932</v>
          </cell>
        </row>
        <row r="60">
          <cell r="AN60">
            <v>0.73</v>
          </cell>
          <cell r="AO60">
            <v>0.71709467054449616</v>
          </cell>
          <cell r="AP60">
            <v>0.60679180647608111</v>
          </cell>
          <cell r="BB60">
            <v>0.39</v>
          </cell>
          <cell r="BC60">
            <v>0.39650179509603078</v>
          </cell>
          <cell r="BD60">
            <v>0.29657006694272758</v>
          </cell>
          <cell r="BP60">
            <v>0.64</v>
          </cell>
          <cell r="BQ60">
            <v>0.6544104722072015</v>
          </cell>
          <cell r="BR60">
            <v>0.6330218081881781</v>
          </cell>
        </row>
        <row r="61">
          <cell r="AN61">
            <v>0.755</v>
          </cell>
          <cell r="AO61">
            <v>0.73492987229866802</v>
          </cell>
          <cell r="AP61">
            <v>0.63237444892312367</v>
          </cell>
          <cell r="BB61">
            <v>0.39500000000000002</v>
          </cell>
          <cell r="BC61">
            <v>0.3985229886012468</v>
          </cell>
          <cell r="BD61">
            <v>0.29782374086104207</v>
          </cell>
          <cell r="BP61">
            <v>0.71</v>
          </cell>
          <cell r="BQ61">
            <v>0.66635351695215861</v>
          </cell>
          <cell r="BR61">
            <v>0.70232709937464366</v>
          </cell>
        </row>
        <row r="62">
          <cell r="AN62">
            <v>0.43</v>
          </cell>
          <cell r="AO62">
            <v>0.45055267629423545</v>
          </cell>
          <cell r="AP62">
            <v>0.33948403052115927</v>
          </cell>
          <cell r="BB62">
            <v>0.26250000000000001</v>
          </cell>
          <cell r="BC62">
            <v>0.28404369070530744</v>
          </cell>
          <cell r="BD62">
            <v>0.23615204192103101</v>
          </cell>
          <cell r="BP62">
            <v>0.77500000000000002</v>
          </cell>
          <cell r="BQ62">
            <v>0.68039206962166521</v>
          </cell>
          <cell r="BR62">
            <v>0.77781956125037532</v>
          </cell>
        </row>
        <row r="63">
          <cell r="AN63">
            <v>0.31</v>
          </cell>
          <cell r="AO63">
            <v>0.35358081979515094</v>
          </cell>
          <cell r="AP63">
            <v>0.28043212068958229</v>
          </cell>
          <cell r="BB63">
            <v>0.54749999999999999</v>
          </cell>
          <cell r="BC63">
            <v>0.55254383581140165</v>
          </cell>
          <cell r="BD63">
            <v>0.41629843073784073</v>
          </cell>
          <cell r="BP63">
            <v>0.70499999999999996</v>
          </cell>
          <cell r="BQ63">
            <v>0.66590198531360723</v>
          </cell>
          <cell r="BR63">
            <v>0.69977430410685737</v>
          </cell>
        </row>
        <row r="64">
          <cell r="AN64">
            <v>0.375</v>
          </cell>
          <cell r="AO64">
            <v>0.39919594988369045</v>
          </cell>
          <cell r="AP64">
            <v>0.30640738812202084</v>
          </cell>
          <cell r="BB64">
            <v>0.32500000000000001</v>
          </cell>
          <cell r="BC64">
            <v>0.33597374834721561</v>
          </cell>
          <cell r="BD64">
            <v>0.26191297550416853</v>
          </cell>
          <cell r="BP64">
            <v>0.37</v>
          </cell>
          <cell r="BQ64">
            <v>0.61015255574428851</v>
          </cell>
          <cell r="BR64">
            <v>0.37623648470391663</v>
          </cell>
        </row>
        <row r="65">
          <cell r="AN65">
            <v>0.36249999999999999</v>
          </cell>
          <cell r="AO65">
            <v>0.39267648638342917</v>
          </cell>
          <cell r="AP65">
            <v>0.30251019951829305</v>
          </cell>
          <cell r="BB65">
            <v>0.52</v>
          </cell>
          <cell r="BC65">
            <v>0.5273243796041952</v>
          </cell>
          <cell r="BD65">
            <v>0.3933660101109705</v>
          </cell>
          <cell r="BP65">
            <v>0.29499999999999998</v>
          </cell>
          <cell r="BQ65">
            <v>0.5986394996951534</v>
          </cell>
          <cell r="BR65">
            <v>0.31787897339877402</v>
          </cell>
        </row>
        <row r="66">
          <cell r="AN66">
            <v>0.38500000000000001</v>
          </cell>
          <cell r="AO66">
            <v>0.4088330448125273</v>
          </cell>
          <cell r="AP66">
            <v>0.31228748407912704</v>
          </cell>
          <cell r="BB66">
            <v>0.67500000000000004</v>
          </cell>
          <cell r="BC66">
            <v>0.69546286051182649</v>
          </cell>
          <cell r="BD66">
            <v>0.58081009452879684</v>
          </cell>
          <cell r="BP66">
            <v>0.33500000000000002</v>
          </cell>
          <cell r="BQ66">
            <v>0.60516644401027886</v>
          </cell>
          <cell r="BR66">
            <v>0.35030941081505285</v>
          </cell>
        </row>
        <row r="67">
          <cell r="AN67">
            <v>0.95250000000000001</v>
          </cell>
          <cell r="AO67">
            <v>0.94593822872867439</v>
          </cell>
          <cell r="AP67">
            <v>0.97605844220207705</v>
          </cell>
          <cell r="BB67">
            <v>0.77249999999999996</v>
          </cell>
          <cell r="BC67">
            <v>0.76582798907699945</v>
          </cell>
          <cell r="BD67">
            <v>0.6870711679168271</v>
          </cell>
          <cell r="BP67">
            <v>0.73750000000000004</v>
          </cell>
          <cell r="BQ67">
            <v>0.67117321984144351</v>
          </cell>
          <cell r="BR67">
            <v>0.72914421134557905</v>
          </cell>
        </row>
        <row r="68">
          <cell r="AN68">
            <v>0.04</v>
          </cell>
          <cell r="AO68">
            <v>4.0719981959738027E-2</v>
          </cell>
          <cell r="AP68">
            <v>0.16137960608390797</v>
          </cell>
          <cell r="BB68">
            <v>0.35</v>
          </cell>
          <cell r="BC68">
            <v>0.36275657115910931</v>
          </cell>
          <cell r="BD68">
            <v>0.27658389102603986</v>
          </cell>
          <cell r="BP68">
            <v>0.46500000000000002</v>
          </cell>
          <cell r="BQ68">
            <v>0.62725479748661228</v>
          </cell>
          <cell r="BR68">
            <v>0.47152036306186118</v>
          </cell>
        </row>
        <row r="69">
          <cell r="AN69">
            <v>0.9325</v>
          </cell>
          <cell r="AO69">
            <v>0.91993307110768341</v>
          </cell>
          <cell r="AP69">
            <v>0.94216623566187829</v>
          </cell>
          <cell r="BB69">
            <v>4.7500000000000001E-2</v>
          </cell>
          <cell r="BC69">
            <v>6.8784947920392692E-2</v>
          </cell>
          <cell r="BD69">
            <v>0.15805616043907098</v>
          </cell>
          <cell r="BP69">
            <v>0.65500000000000003</v>
          </cell>
          <cell r="BQ69">
            <v>0.6562045098547733</v>
          </cell>
          <cell r="BR69">
            <v>0.64362625831403419</v>
          </cell>
        </row>
        <row r="70">
          <cell r="AN70">
            <v>0.1575</v>
          </cell>
          <cell r="AO70">
            <v>0.17993494412749886</v>
          </cell>
          <cell r="AP70">
            <v>0.20410866995149812</v>
          </cell>
          <cell r="BB70">
            <v>0.6875</v>
          </cell>
          <cell r="BC70">
            <v>0.69916064978721737</v>
          </cell>
          <cell r="BD70">
            <v>0.58595544821567636</v>
          </cell>
          <cell r="BP70">
            <v>0.4</v>
          </cell>
          <cell r="BQ70">
            <v>0.61426959934707781</v>
          </cell>
          <cell r="BR70">
            <v>0.39833829672247922</v>
          </cell>
        </row>
        <row r="71">
          <cell r="AN71">
            <v>0.67</v>
          </cell>
          <cell r="AO71">
            <v>0.66944945535038813</v>
          </cell>
          <cell r="AP71">
            <v>0.54394867529854041</v>
          </cell>
          <cell r="BB71">
            <v>0.99</v>
          </cell>
          <cell r="BC71">
            <v>0.98833291944368806</v>
          </cell>
          <cell r="BD71">
            <v>0.99990234287498669</v>
          </cell>
          <cell r="BP71">
            <v>0.2</v>
          </cell>
          <cell r="BQ71">
            <v>0.57488310369353035</v>
          </cell>
          <cell r="BR71">
            <v>0.21583971138504385</v>
          </cell>
        </row>
        <row r="72">
          <cell r="AN72">
            <v>0.20749999999999999</v>
          </cell>
          <cell r="AO72">
            <v>0.24373182221766782</v>
          </cell>
          <cell r="AP72">
            <v>0.22859544572022419</v>
          </cell>
          <cell r="BB72">
            <v>5.7500000000000002E-2</v>
          </cell>
          <cell r="BC72">
            <v>7.4777628629454612E-2</v>
          </cell>
          <cell r="BD72">
            <v>0.15974409285297464</v>
          </cell>
          <cell r="BP72">
            <v>0.89500000000000002</v>
          </cell>
          <cell r="BQ72">
            <v>0.70650931245706383</v>
          </cell>
          <cell r="BR72">
            <v>0.89035120901689713</v>
          </cell>
        </row>
        <row r="73">
          <cell r="AN73">
            <v>0.96750000000000003</v>
          </cell>
          <cell r="AO73">
            <v>0.96546154427175523</v>
          </cell>
          <cell r="AP73">
            <v>0.99266974717585732</v>
          </cell>
          <cell r="BB73">
            <v>0.48499999999999999</v>
          </cell>
          <cell r="BC73">
            <v>0.50262008042772144</v>
          </cell>
          <cell r="BD73">
            <v>0.3723836998888097</v>
          </cell>
          <cell r="BP73">
            <v>0.95750000000000002</v>
          </cell>
          <cell r="BQ73">
            <v>0.73383468799968343</v>
          </cell>
          <cell r="BR73">
            <v>0.96077936247037898</v>
          </cell>
        </row>
        <row r="74">
          <cell r="AN74">
            <v>0.1125</v>
          </cell>
          <cell r="AO74">
            <v>0.13066336771276837</v>
          </cell>
          <cell r="AP74">
            <v>0.18747733652153142</v>
          </cell>
          <cell r="BB74">
            <v>0.41749999999999998</v>
          </cell>
          <cell r="BC74">
            <v>0.43719479511678239</v>
          </cell>
          <cell r="BD74">
            <v>0.32313913966067087</v>
          </cell>
          <cell r="BP74">
            <v>0.76749999999999996</v>
          </cell>
          <cell r="BQ74">
            <v>0.67926882079129358</v>
          </cell>
          <cell r="BR74">
            <v>0.7720978369999032</v>
          </cell>
        </row>
        <row r="75">
          <cell r="AN75">
            <v>0.39250000000000002</v>
          </cell>
          <cell r="AO75">
            <v>0.41441501993211449</v>
          </cell>
          <cell r="AP75">
            <v>0.31575985463531353</v>
          </cell>
          <cell r="BB75">
            <v>0.82750000000000001</v>
          </cell>
          <cell r="BC75">
            <v>0.83633862363149558</v>
          </cell>
          <cell r="BD75">
            <v>0.80901394413066263</v>
          </cell>
          <cell r="BP75">
            <v>0.91249999999999998</v>
          </cell>
          <cell r="BQ75">
            <v>0.71245710661925266</v>
          </cell>
          <cell r="BR75">
            <v>0.90983280007108525</v>
          </cell>
        </row>
        <row r="76">
          <cell r="AN76">
            <v>0.8125</v>
          </cell>
          <cell r="AO76">
            <v>0.7931020272533591</v>
          </cell>
          <cell r="AP76">
            <v>0.72366703168012392</v>
          </cell>
          <cell r="BB76">
            <v>0.20250000000000001</v>
          </cell>
          <cell r="BC76">
            <v>0.22163201622301554</v>
          </cell>
          <cell r="BD76">
            <v>0.20927139034946679</v>
          </cell>
          <cell r="BP76">
            <v>0.54749999999999999</v>
          </cell>
          <cell r="BQ76">
            <v>0.63758407156108632</v>
          </cell>
          <cell r="BR76">
            <v>0.53242257602876553</v>
          </cell>
        </row>
        <row r="77">
          <cell r="AN77">
            <v>0.89249999999999996</v>
          </cell>
          <cell r="AO77">
            <v>0.8865562201915379</v>
          </cell>
          <cell r="AP77">
            <v>0.88757527211320808</v>
          </cell>
          <cell r="BB77">
            <v>0.9</v>
          </cell>
          <cell r="BC77">
            <v>0.8927310704085305</v>
          </cell>
          <cell r="BD77">
            <v>0.9082858850483928</v>
          </cell>
          <cell r="BP77">
            <v>0.34499999999999997</v>
          </cell>
          <cell r="BQ77">
            <v>0.60644526643116015</v>
          </cell>
          <cell r="BR77">
            <v>0.35686732618763395</v>
          </cell>
        </row>
        <row r="78">
          <cell r="AN78">
            <v>0.90749999999999997</v>
          </cell>
          <cell r="AO78">
            <v>0.90625156797462525</v>
          </cell>
          <cell r="AP78">
            <v>0.92079949419471863</v>
          </cell>
          <cell r="BB78">
            <v>0.21</v>
          </cell>
          <cell r="BC78">
            <v>0.23938863568526139</v>
          </cell>
          <cell r="BD78">
            <v>0.21650751846614755</v>
          </cell>
          <cell r="BP78">
            <v>0.315</v>
          </cell>
          <cell r="BQ78">
            <v>0.60097682015902798</v>
          </cell>
          <cell r="BR78">
            <v>0.32928803739604628</v>
          </cell>
        </row>
        <row r="79">
          <cell r="AN79">
            <v>0.44</v>
          </cell>
          <cell r="AO79">
            <v>0.45582999391286216</v>
          </cell>
          <cell r="AP79">
            <v>0.34313774699119892</v>
          </cell>
          <cell r="BB79">
            <v>0.66749999999999998</v>
          </cell>
          <cell r="BC79">
            <v>0.68120806005090473</v>
          </cell>
          <cell r="BD79">
            <v>0.56142708886194459</v>
          </cell>
          <cell r="BP79">
            <v>0.16250000000000001</v>
          </cell>
          <cell r="BQ79">
            <v>0.56131662419625927</v>
          </cell>
          <cell r="BR79">
            <v>0.1692494532887813</v>
          </cell>
        </row>
        <row r="80">
          <cell r="AN80">
            <v>0.505</v>
          </cell>
          <cell r="AO80">
            <v>0.51135753353499669</v>
          </cell>
          <cell r="AP80">
            <v>0.3848096881924119</v>
          </cell>
          <cell r="BB80">
            <v>0.79</v>
          </cell>
          <cell r="BC80">
            <v>0.7873892098622427</v>
          </cell>
          <cell r="BD80">
            <v>0.7230170792991093</v>
          </cell>
          <cell r="BP80">
            <v>0.26750000000000002</v>
          </cell>
          <cell r="BQ80">
            <v>0.5915894344781224</v>
          </cell>
          <cell r="BR80">
            <v>0.28490810243665299</v>
          </cell>
        </row>
        <row r="81">
          <cell r="AN81">
            <v>0.86250000000000004</v>
          </cell>
          <cell r="AO81">
            <v>0.85237866667162399</v>
          </cell>
          <cell r="AP81">
            <v>0.82691502547099283</v>
          </cell>
          <cell r="BB81">
            <v>0.39750000000000002</v>
          </cell>
          <cell r="BC81">
            <v>0.400593232755595</v>
          </cell>
          <cell r="BD81">
            <v>0.29911472677924711</v>
          </cell>
          <cell r="BP81">
            <v>0.90500000000000003</v>
          </cell>
          <cell r="BQ81">
            <v>0.70864745101627158</v>
          </cell>
          <cell r="BR81">
            <v>0.89762902587917481</v>
          </cell>
        </row>
        <row r="82">
          <cell r="AN82">
            <v>0.38750000000000001</v>
          </cell>
          <cell r="AO82">
            <v>0.41185574037435257</v>
          </cell>
          <cell r="AP82">
            <v>0.3141616726058285</v>
          </cell>
          <cell r="BB82">
            <v>0.84499999999999997</v>
          </cell>
          <cell r="BC82">
            <v>0.84951803516408075</v>
          </cell>
          <cell r="BD82">
            <v>0.83270029712908211</v>
          </cell>
          <cell r="BP82">
            <v>0.86250000000000004</v>
          </cell>
          <cell r="BQ82">
            <v>0.70082792251447623</v>
          </cell>
          <cell r="BR82">
            <v>0.86952391612079649</v>
          </cell>
        </row>
        <row r="83">
          <cell r="AN83">
            <v>0.50749999999999995</v>
          </cell>
          <cell r="AO83">
            <v>0.51356552872599659</v>
          </cell>
          <cell r="AP83">
            <v>0.38659667210311771</v>
          </cell>
          <cell r="BB83">
            <v>5.5E-2</v>
          </cell>
          <cell r="BC83">
            <v>7.4693592079242282E-2</v>
          </cell>
          <cell r="BD83">
            <v>0.15972026565399383</v>
          </cell>
          <cell r="BP83">
            <v>6.5000000000000002E-2</v>
          </cell>
          <cell r="BQ83">
            <v>0.50337484652767572</v>
          </cell>
          <cell r="BR83">
            <v>5.1370572355271142E-2</v>
          </cell>
        </row>
        <row r="84">
          <cell r="AN84">
            <v>0.125</v>
          </cell>
          <cell r="AO84">
            <v>0.13846460509205272</v>
          </cell>
          <cell r="AP84">
            <v>0.18999064208719299</v>
          </cell>
          <cell r="BB84">
            <v>0.91249999999999998</v>
          </cell>
          <cell r="BC84">
            <v>0.89655894192969121</v>
          </cell>
          <cell r="BD84">
            <v>0.91457780661604382</v>
          </cell>
          <cell r="BP84">
            <v>0.99</v>
          </cell>
          <cell r="BQ84">
            <v>0.75036360073788266</v>
          </cell>
          <cell r="BR84">
            <v>0.98250252648375114</v>
          </cell>
        </row>
        <row r="85">
          <cell r="AN85">
            <v>0.64500000000000002</v>
          </cell>
          <cell r="AO85">
            <v>0.64042407074904961</v>
          </cell>
          <cell r="AP85">
            <v>0.50939560864796585</v>
          </cell>
          <cell r="BB85">
            <v>0.76</v>
          </cell>
          <cell r="BC85">
            <v>0.75283729778272168</v>
          </cell>
          <cell r="BD85">
            <v>0.66614300989165054</v>
          </cell>
          <cell r="BP85">
            <v>0.6825</v>
          </cell>
          <cell r="BQ85">
            <v>0.66032418324477016</v>
          </cell>
          <cell r="BR85">
            <v>0.66775416412644562</v>
          </cell>
        </row>
        <row r="86">
          <cell r="AN86">
            <v>0.60250000000000004</v>
          </cell>
          <cell r="AO86">
            <v>0.59758216368551809</v>
          </cell>
          <cell r="AP86">
            <v>0.46311873578874518</v>
          </cell>
          <cell r="BB86">
            <v>0.76249999999999996</v>
          </cell>
          <cell r="BC86">
            <v>0.75442695657495618</v>
          </cell>
          <cell r="BD86">
            <v>0.66867315082489376</v>
          </cell>
          <cell r="BP86">
            <v>0.1525</v>
          </cell>
          <cell r="BQ86">
            <v>0.55857343066018572</v>
          </cell>
          <cell r="BR86">
            <v>0.16083497856103729</v>
          </cell>
        </row>
        <row r="87">
          <cell r="AN87">
            <v>0.14749999999999999</v>
          </cell>
          <cell r="AO87">
            <v>0.15977939679128872</v>
          </cell>
          <cell r="AP87">
            <v>0.19708341796972301</v>
          </cell>
          <cell r="BB87">
            <v>0.24249999999999999</v>
          </cell>
          <cell r="BC87">
            <v>0.27328755196342741</v>
          </cell>
          <cell r="BD87">
            <v>0.23122122359239042</v>
          </cell>
          <cell r="BP87">
            <v>0.70750000000000002</v>
          </cell>
          <cell r="BQ87">
            <v>0.66629763754710014</v>
          </cell>
          <cell r="BR87">
            <v>0.70201152813430878</v>
          </cell>
        </row>
        <row r="88">
          <cell r="AN88">
            <v>0.19750000000000001</v>
          </cell>
          <cell r="AO88">
            <v>0.23249610658534675</v>
          </cell>
          <cell r="AP88">
            <v>0.22401742647608519</v>
          </cell>
          <cell r="BB88">
            <v>0.85</v>
          </cell>
          <cell r="BC88">
            <v>0.85175666285536589</v>
          </cell>
          <cell r="BD88">
            <v>0.83672070468987236</v>
          </cell>
          <cell r="BP88">
            <v>0.79249999999999998</v>
          </cell>
          <cell r="BQ88">
            <v>0.68483872552976877</v>
          </cell>
          <cell r="BR88">
            <v>0.7998353503332416</v>
          </cell>
        </row>
        <row r="89">
          <cell r="AN89">
            <v>0.91500000000000004</v>
          </cell>
          <cell r="AO89">
            <v>0.90982295194144713</v>
          </cell>
          <cell r="AP89">
            <v>0.92654610972559737</v>
          </cell>
          <cell r="BB89">
            <v>2.75E-2</v>
          </cell>
          <cell r="BC89">
            <v>5.0778270982639977E-2</v>
          </cell>
          <cell r="BD89">
            <v>0.15311802184035497</v>
          </cell>
          <cell r="BP89">
            <v>0.76249999999999996</v>
          </cell>
          <cell r="BQ89">
            <v>0.67845715381349225</v>
          </cell>
          <cell r="BR89">
            <v>0.76792487902706064</v>
          </cell>
        </row>
        <row r="90">
          <cell r="AN90">
            <v>0.23250000000000001</v>
          </cell>
          <cell r="AO90">
            <v>0.28231821746219238</v>
          </cell>
          <cell r="AP90">
            <v>0.24526980237279483</v>
          </cell>
          <cell r="BB90">
            <v>0.16500000000000001</v>
          </cell>
          <cell r="BC90">
            <v>0.17701504989775646</v>
          </cell>
          <cell r="BD90">
            <v>0.19239177260709334</v>
          </cell>
          <cell r="BP90">
            <v>0.17749999999999999</v>
          </cell>
          <cell r="BQ90">
            <v>0.56833335511474514</v>
          </cell>
          <cell r="BR90">
            <v>0.19229819104045881</v>
          </cell>
        </row>
        <row r="91">
          <cell r="AN91">
            <v>0.90500000000000003</v>
          </cell>
          <cell r="AO91">
            <v>0.90263696073061594</v>
          </cell>
          <cell r="AP91">
            <v>0.91488093308644813</v>
          </cell>
          <cell r="BB91">
            <v>0.185</v>
          </cell>
          <cell r="BC91">
            <v>0.20572479314155373</v>
          </cell>
          <cell r="BD91">
            <v>0.20304643816042403</v>
          </cell>
          <cell r="BP91">
            <v>0.8175</v>
          </cell>
          <cell r="BQ91">
            <v>0.68924695745227549</v>
          </cell>
          <cell r="BR91">
            <v>0.82059283500663671</v>
          </cell>
        </row>
        <row r="92">
          <cell r="AN92">
            <v>0.51500000000000001</v>
          </cell>
          <cell r="AO92">
            <v>0.51949148871792294</v>
          </cell>
          <cell r="AP92">
            <v>0.39144506662968948</v>
          </cell>
          <cell r="BB92">
            <v>0.79249999999999998</v>
          </cell>
          <cell r="BC92">
            <v>0.7883726826819224</v>
          </cell>
          <cell r="BD92">
            <v>0.72469038056839108</v>
          </cell>
          <cell r="BP92">
            <v>0.79749999999999999</v>
          </cell>
          <cell r="BQ92">
            <v>0.68545404873805971</v>
          </cell>
          <cell r="BR92">
            <v>0.80279858451832031</v>
          </cell>
        </row>
        <row r="93">
          <cell r="AN93">
            <v>4.4999999999999998E-2</v>
          </cell>
          <cell r="AO93">
            <v>5.3777422728444685E-2</v>
          </cell>
          <cell r="AP93">
            <v>0.1648634534582111</v>
          </cell>
          <cell r="BB93">
            <v>0.1125</v>
          </cell>
          <cell r="BC93">
            <v>0.12534189822809805</v>
          </cell>
          <cell r="BD93">
            <v>0.17493366754584833</v>
          </cell>
          <cell r="BP93">
            <v>0.78749999999999998</v>
          </cell>
          <cell r="BQ93">
            <v>0.68353268559900127</v>
          </cell>
          <cell r="BR93">
            <v>0.79347735205570613</v>
          </cell>
        </row>
        <row r="94">
          <cell r="AN94">
            <v>0.97</v>
          </cell>
          <cell r="AO94">
            <v>0.97094957230381551</v>
          </cell>
          <cell r="AP94">
            <v>0.9955929679362745</v>
          </cell>
          <cell r="BB94">
            <v>7.0000000000000007E-2</v>
          </cell>
          <cell r="BC94">
            <v>8.2897540637568143E-2</v>
          </cell>
          <cell r="BD94">
            <v>0.1620676943166714</v>
          </cell>
          <cell r="BP94">
            <v>0.92749999999999999</v>
          </cell>
          <cell r="BQ94">
            <v>0.71941608912720811</v>
          </cell>
          <cell r="BR94">
            <v>0.92961670692725562</v>
          </cell>
        </row>
        <row r="95">
          <cell r="AN95">
            <v>0.4975</v>
          </cell>
          <cell r="AO95">
            <v>0.50475465729149349</v>
          </cell>
          <cell r="AP95">
            <v>0.37952809521054648</v>
          </cell>
          <cell r="BB95">
            <v>0.8</v>
          </cell>
          <cell r="BC95">
            <v>0.79420526120754742</v>
          </cell>
          <cell r="BD95">
            <v>0.7346700897786882</v>
          </cell>
          <cell r="BP95">
            <v>0.44750000000000001</v>
          </cell>
          <cell r="BQ95">
            <v>0.62392940847104361</v>
          </cell>
          <cell r="BR95">
            <v>0.45234299516276433</v>
          </cell>
        </row>
        <row r="96">
          <cell r="AN96">
            <v>0.52</v>
          </cell>
          <cell r="AO96">
            <v>0.52690458678727159</v>
          </cell>
          <cell r="AP96">
            <v>0.3976193230088727</v>
          </cell>
          <cell r="BB96">
            <v>0.47249999999999998</v>
          </cell>
          <cell r="BC96">
            <v>0.4924354067590106</v>
          </cell>
          <cell r="BD96">
            <v>0.36413568012243147</v>
          </cell>
          <cell r="BP96">
            <v>0.33250000000000002</v>
          </cell>
          <cell r="BQ96">
            <v>0.6035775141367774</v>
          </cell>
          <cell r="BR96">
            <v>0.34225236001567327</v>
          </cell>
        </row>
        <row r="97">
          <cell r="AN97">
            <v>0.79749999999999999</v>
          </cell>
          <cell r="AO97">
            <v>0.77496132579618071</v>
          </cell>
          <cell r="AP97">
            <v>0.69394357596947287</v>
          </cell>
          <cell r="BB97">
            <v>0.53249999999999997</v>
          </cell>
          <cell r="BC97">
            <v>0.53878075639159029</v>
          </cell>
          <cell r="BD97">
            <v>0.40358728982410547</v>
          </cell>
          <cell r="BP97">
            <v>0.97</v>
          </cell>
          <cell r="BQ97">
            <v>0.74069206775491714</v>
          </cell>
          <cell r="BR97">
            <v>0.97139679044575955</v>
          </cell>
        </row>
        <row r="98">
          <cell r="AN98">
            <v>0.14249999999999999</v>
          </cell>
          <cell r="AO98">
            <v>0.15158375431604915</v>
          </cell>
          <cell r="AP98">
            <v>0.19431633328326914</v>
          </cell>
          <cell r="BB98">
            <v>0.51749999999999996</v>
          </cell>
          <cell r="BC98">
            <v>0.52668226064223289</v>
          </cell>
          <cell r="BD98">
            <v>0.3928025419390595</v>
          </cell>
          <cell r="BP98">
            <v>0.92</v>
          </cell>
          <cell r="BQ98">
            <v>0.71564912576839901</v>
          </cell>
          <cell r="BR98">
            <v>0.91930714176902439</v>
          </cell>
        </row>
        <row r="99">
          <cell r="AN99">
            <v>1</v>
          </cell>
          <cell r="AO99">
            <v>0.99853870718060955</v>
          </cell>
          <cell r="AP99">
            <v>0.99999999413653162</v>
          </cell>
          <cell r="BB99">
            <v>0.95750000000000002</v>
          </cell>
          <cell r="BC99">
            <v>0.9423677447629385</v>
          </cell>
          <cell r="BD99">
            <v>0.97729622760692103</v>
          </cell>
          <cell r="BP99">
            <v>0.22500000000000001</v>
          </cell>
          <cell r="BQ99">
            <v>0.58214265244448393</v>
          </cell>
          <cell r="BR99">
            <v>0.24426024840154392</v>
          </cell>
        </row>
        <row r="100">
          <cell r="AN100">
            <v>0.81</v>
          </cell>
          <cell r="AO100">
            <v>0.78957302189442047</v>
          </cell>
          <cell r="AP100">
            <v>0.71780091555006575</v>
          </cell>
          <cell r="BB100">
            <v>0.375</v>
          </cell>
          <cell r="BC100">
            <v>0.38287416216506226</v>
          </cell>
          <cell r="BD100">
            <v>0.28828766346087609</v>
          </cell>
          <cell r="BP100">
            <v>0.63500000000000001</v>
          </cell>
          <cell r="BQ100">
            <v>0.65343381896118102</v>
          </cell>
          <cell r="BR100">
            <v>0.62722865398654326</v>
          </cell>
        </row>
        <row r="101">
          <cell r="AN101">
            <v>0.1225</v>
          </cell>
          <cell r="AO101">
            <v>0.13775649385871186</v>
          </cell>
          <cell r="AP101">
            <v>0.18976072030015703</v>
          </cell>
          <cell r="BB101">
            <v>0.69750000000000001</v>
          </cell>
          <cell r="BC101">
            <v>0.71182703808547987</v>
          </cell>
          <cell r="BD101">
            <v>0.60394979298880103</v>
          </cell>
          <cell r="BP101">
            <v>0.41749999999999998</v>
          </cell>
          <cell r="BQ101">
            <v>0.61932356405326028</v>
          </cell>
          <cell r="BR101">
            <v>0.42624790043232724</v>
          </cell>
        </row>
        <row r="102">
          <cell r="AN102">
            <v>0.62749999999999995</v>
          </cell>
          <cell r="AO102">
            <v>0.62498582607187658</v>
          </cell>
          <cell r="AP102">
            <v>0.49209454695690186</v>
          </cell>
          <cell r="BB102">
            <v>0.34749999999999998</v>
          </cell>
          <cell r="BC102">
            <v>0.36253177772833495</v>
          </cell>
          <cell r="BD102">
            <v>0.2764565168431391</v>
          </cell>
          <cell r="BP102">
            <v>0.32750000000000001</v>
          </cell>
          <cell r="BQ102">
            <v>0.60336993133971051</v>
          </cell>
          <cell r="BR102">
            <v>0.34120732264973208</v>
          </cell>
        </row>
        <row r="103">
          <cell r="AN103">
            <v>0.53</v>
          </cell>
          <cell r="AO103">
            <v>0.53215340545887135</v>
          </cell>
          <cell r="AP103">
            <v>0.40206572611880387</v>
          </cell>
          <cell r="BB103">
            <v>0.79749999999999999</v>
          </cell>
          <cell r="BC103">
            <v>0.7891517943732036</v>
          </cell>
          <cell r="BD103">
            <v>0.72601794432937572</v>
          </cell>
          <cell r="BP103">
            <v>0.64249999999999996</v>
          </cell>
          <cell r="BQ103">
            <v>0.65445491336374784</v>
          </cell>
          <cell r="BR103">
            <v>0.63328509757585572</v>
          </cell>
        </row>
        <row r="104">
          <cell r="AN104">
            <v>0.45500000000000002</v>
          </cell>
          <cell r="AO104">
            <v>0.46713692728956463</v>
          </cell>
          <cell r="AP104">
            <v>0.35113724854888539</v>
          </cell>
          <cell r="BB104">
            <v>0.6925</v>
          </cell>
          <cell r="BC104">
            <v>0.70104888621470163</v>
          </cell>
          <cell r="BD104">
            <v>0.58860162184842157</v>
          </cell>
          <cell r="BP104">
            <v>0.64500000000000002</v>
          </cell>
          <cell r="BQ104">
            <v>0.65448914433579131</v>
          </cell>
          <cell r="BR104">
            <v>0.63348787758274305</v>
          </cell>
        </row>
        <row r="105">
          <cell r="AN105">
            <v>0.26</v>
          </cell>
          <cell r="AO105">
            <v>0.31218049089170125</v>
          </cell>
          <cell r="AP105">
            <v>0.25926790518960041</v>
          </cell>
          <cell r="BB105">
            <v>0.17</v>
          </cell>
          <cell r="BC105">
            <v>0.18000866364123227</v>
          </cell>
          <cell r="BD105">
            <v>0.19346924195020795</v>
          </cell>
          <cell r="BP105">
            <v>0.49</v>
          </cell>
          <cell r="BQ105">
            <v>0.62892614397275559</v>
          </cell>
          <cell r="BR105">
            <v>0.48125169490005315</v>
          </cell>
        </row>
        <row r="106">
          <cell r="AN106">
            <v>0.215</v>
          </cell>
          <cell r="AO106">
            <v>0.26849114156245674</v>
          </cell>
          <cell r="AP106">
            <v>0.23911920480637225</v>
          </cell>
          <cell r="BB106">
            <v>0.94</v>
          </cell>
          <cell r="BC106">
            <v>0.92880444188332911</v>
          </cell>
          <cell r="BD106">
            <v>0.96186325208168055</v>
          </cell>
          <cell r="BP106">
            <v>0.39250000000000002</v>
          </cell>
          <cell r="BQ106">
            <v>0.61246364692787114</v>
          </cell>
          <cell r="BR106">
            <v>0.38856950672939999</v>
          </cell>
        </row>
        <row r="107">
          <cell r="AN107">
            <v>0.52749999999999997</v>
          </cell>
          <cell r="AO107">
            <v>0.53018056520596302</v>
          </cell>
          <cell r="AP107">
            <v>0.40038713795717451</v>
          </cell>
          <cell r="BB107">
            <v>0.41249999999999998</v>
          </cell>
          <cell r="BC107">
            <v>0.43205338216125933</v>
          </cell>
          <cell r="BD107">
            <v>0.31962256098808783</v>
          </cell>
          <cell r="BP107">
            <v>0.23</v>
          </cell>
          <cell r="BQ107">
            <v>0.58287658536456821</v>
          </cell>
          <cell r="BR107">
            <v>0.24727029538879303</v>
          </cell>
        </row>
        <row r="108">
          <cell r="AN108">
            <v>0.80500000000000005</v>
          </cell>
          <cell r="AO108">
            <v>0.78273225457918683</v>
          </cell>
          <cell r="AP108">
            <v>0.7065436735937547</v>
          </cell>
          <cell r="BB108">
            <v>0.97</v>
          </cell>
          <cell r="BC108">
            <v>0.95228595487421774</v>
          </cell>
          <cell r="BD108">
            <v>0.98626283418869276</v>
          </cell>
          <cell r="BP108">
            <v>0.47249999999999998</v>
          </cell>
          <cell r="BQ108">
            <v>0.62749436225904942</v>
          </cell>
          <cell r="BR108">
            <v>0.47291162937685027</v>
          </cell>
        </row>
        <row r="109">
          <cell r="AN109">
            <v>0.14000000000000001</v>
          </cell>
          <cell r="AO109">
            <v>0.14966792726845016</v>
          </cell>
          <cell r="AP109">
            <v>0.1936767531412546</v>
          </cell>
          <cell r="BB109">
            <v>0.65500000000000003</v>
          </cell>
          <cell r="BC109">
            <v>0.6701005358918386</v>
          </cell>
          <cell r="BD109">
            <v>0.54681546998919195</v>
          </cell>
          <cell r="BP109">
            <v>0.93</v>
          </cell>
          <cell r="BQ109">
            <v>0.72117578759393175</v>
          </cell>
          <cell r="BR109">
            <v>0.93411411877550188</v>
          </cell>
        </row>
        <row r="110">
          <cell r="AN110">
            <v>0.51</v>
          </cell>
          <cell r="AO110">
            <v>0.51773528903356392</v>
          </cell>
          <cell r="AP110">
            <v>0.39000020307910976</v>
          </cell>
          <cell r="BB110">
            <v>0.44</v>
          </cell>
          <cell r="BC110">
            <v>0.47181824804298161</v>
          </cell>
          <cell r="BD110">
            <v>0.34811894172782287</v>
          </cell>
          <cell r="BP110">
            <v>0.72250000000000003</v>
          </cell>
          <cell r="BQ110">
            <v>0.66920998315581559</v>
          </cell>
          <cell r="BR110">
            <v>0.7183202431112774</v>
          </cell>
        </row>
        <row r="111">
          <cell r="AN111">
            <v>0.48249999999999998</v>
          </cell>
          <cell r="AO111">
            <v>0.49443553552717684</v>
          </cell>
          <cell r="AP111">
            <v>0.3714572375217603</v>
          </cell>
          <cell r="BB111">
            <v>0.20749999999999999</v>
          </cell>
          <cell r="BC111">
            <v>0.23272620996762827</v>
          </cell>
          <cell r="BD111">
            <v>0.21375598729796574</v>
          </cell>
          <cell r="BP111">
            <v>0.79</v>
          </cell>
          <cell r="BQ111">
            <v>0.68381189674417975</v>
          </cell>
          <cell r="BR111">
            <v>0.79484433600873694</v>
          </cell>
        </row>
        <row r="112">
          <cell r="AN112">
            <v>0.54</v>
          </cell>
          <cell r="AO112">
            <v>0.53824583955555871</v>
          </cell>
          <cell r="AP112">
            <v>0.40730596076820075</v>
          </cell>
          <cell r="BB112">
            <v>7.4999999999999997E-3</v>
          </cell>
          <cell r="BC112">
            <v>6.8236504188780717E-3</v>
          </cell>
          <cell r="BD112">
            <v>0.14185733821286739</v>
          </cell>
          <cell r="BP112">
            <v>0.4325</v>
          </cell>
          <cell r="BQ112">
            <v>0.62128640679251124</v>
          </cell>
          <cell r="BR112">
            <v>0.43729727035932259</v>
          </cell>
        </row>
        <row r="113">
          <cell r="AN113">
            <v>0.4375</v>
          </cell>
          <cell r="AO113">
            <v>0.4526698506381634</v>
          </cell>
          <cell r="AP113">
            <v>0.34094382309317572</v>
          </cell>
          <cell r="BB113">
            <v>0.30249999999999999</v>
          </cell>
          <cell r="BC113">
            <v>0.31786553638719128</v>
          </cell>
          <cell r="BD113">
            <v>0.25254565858621714</v>
          </cell>
          <cell r="BP113">
            <v>0.64749999999999996</v>
          </cell>
          <cell r="BQ113">
            <v>0.65470692456358337</v>
          </cell>
          <cell r="BR113">
            <v>0.63477757585028205</v>
          </cell>
        </row>
        <row r="114">
          <cell r="AN114">
            <v>0.79500000000000004</v>
          </cell>
          <cell r="AO114">
            <v>0.77326921238482293</v>
          </cell>
          <cell r="AP114">
            <v>0.69122700136881576</v>
          </cell>
          <cell r="BB114">
            <v>0.82499999999999996</v>
          </cell>
          <cell r="BC114">
            <v>0.83452483775872166</v>
          </cell>
          <cell r="BD114">
            <v>0.80575848222819968</v>
          </cell>
          <cell r="BP114">
            <v>0.16750000000000001</v>
          </cell>
          <cell r="BQ114">
            <v>0.56311719921430159</v>
          </cell>
          <cell r="BR114">
            <v>0.1749531644080978</v>
          </cell>
        </row>
        <row r="115">
          <cell r="AN115">
            <v>0.18</v>
          </cell>
          <cell r="AO115">
            <v>0.20893173839108378</v>
          </cell>
          <cell r="AP115">
            <v>0.21479471031700034</v>
          </cell>
          <cell r="BB115">
            <v>0.98250000000000004</v>
          </cell>
          <cell r="BC115">
            <v>0.98517695140885475</v>
          </cell>
          <cell r="BD115">
            <v>0.99973643684086322</v>
          </cell>
          <cell r="BP115">
            <v>0.19750000000000001</v>
          </cell>
          <cell r="BQ115">
            <v>0.57474046620791341</v>
          </cell>
          <cell r="BR115">
            <v>0.21530589313526147</v>
          </cell>
        </row>
        <row r="116">
          <cell r="AN116">
            <v>0.65</v>
          </cell>
          <cell r="AO116">
            <v>0.64367391817389485</v>
          </cell>
          <cell r="AP116">
            <v>0.51313093370671981</v>
          </cell>
          <cell r="BB116">
            <v>0.4425</v>
          </cell>
          <cell r="BC116">
            <v>0.47221512885871525</v>
          </cell>
          <cell r="BD116">
            <v>0.34841893095829835</v>
          </cell>
          <cell r="BP116">
            <v>0.10249999999999999</v>
          </cell>
          <cell r="BQ116">
            <v>0.53694414330876761</v>
          </cell>
          <cell r="BR116">
            <v>0.10544104290949599</v>
          </cell>
        </row>
        <row r="117">
          <cell r="AN117">
            <v>0.45750000000000002</v>
          </cell>
          <cell r="AO117">
            <v>0.46741441358116298</v>
          </cell>
          <cell r="AP117">
            <v>0.35133655233436711</v>
          </cell>
          <cell r="BB117">
            <v>0.16</v>
          </cell>
          <cell r="BC117">
            <v>0.17428873629443026</v>
          </cell>
          <cell r="BD117">
            <v>0.19141709806109955</v>
          </cell>
          <cell r="BP117">
            <v>0.86</v>
          </cell>
          <cell r="BQ117">
            <v>0.70003165085912933</v>
          </cell>
          <cell r="BR117">
            <v>0.86643371396441571</v>
          </cell>
        </row>
        <row r="118">
          <cell r="AN118">
            <v>0.16</v>
          </cell>
          <cell r="AO118">
            <v>0.18131728309559456</v>
          </cell>
          <cell r="AP118">
            <v>0.2046022753447054</v>
          </cell>
          <cell r="BB118">
            <v>0.60499999999999998</v>
          </cell>
          <cell r="BC118">
            <v>0.63117822895851272</v>
          </cell>
          <cell r="BD118">
            <v>0.49889837243728818</v>
          </cell>
          <cell r="BP118">
            <v>0.47499999999999998</v>
          </cell>
          <cell r="BQ118">
            <v>0.6280531491207384</v>
          </cell>
          <cell r="BR118">
            <v>0.476161508099325</v>
          </cell>
        </row>
        <row r="119">
          <cell r="AN119">
            <v>0.66</v>
          </cell>
          <cell r="AO119">
            <v>0.6514142241909805</v>
          </cell>
          <cell r="AP119">
            <v>0.52216112759852806</v>
          </cell>
          <cell r="BB119">
            <v>0.78749999999999998</v>
          </cell>
          <cell r="BC119">
            <v>0.78496905713832066</v>
          </cell>
          <cell r="BD119">
            <v>0.71891132411842762</v>
          </cell>
          <cell r="BP119">
            <v>9.5000000000000001E-2</v>
          </cell>
          <cell r="BQ119">
            <v>0.52658626317959545</v>
          </cell>
          <cell r="BR119">
            <v>8.5119901478846363E-2</v>
          </cell>
        </row>
        <row r="120">
          <cell r="AN120">
            <v>0.22500000000000001</v>
          </cell>
          <cell r="AO120">
            <v>0.27293574540026305</v>
          </cell>
          <cell r="AP120">
            <v>0.24107428310932744</v>
          </cell>
          <cell r="BB120">
            <v>0.38750000000000001</v>
          </cell>
          <cell r="BC120">
            <v>0.39635241191963194</v>
          </cell>
          <cell r="BD120">
            <v>0.29647767244037093</v>
          </cell>
          <cell r="BP120">
            <v>0.39750000000000002</v>
          </cell>
          <cell r="BQ120">
            <v>0.61336037935191823</v>
          </cell>
          <cell r="BR120">
            <v>0.39340603928762369</v>
          </cell>
        </row>
        <row r="121">
          <cell r="AN121">
            <v>0.33250000000000002</v>
          </cell>
          <cell r="AO121">
            <v>0.37008663493417643</v>
          </cell>
          <cell r="AP121">
            <v>0.28949089207993273</v>
          </cell>
          <cell r="BB121">
            <v>0.70499999999999996</v>
          </cell>
          <cell r="BC121">
            <v>0.71289711599882655</v>
          </cell>
          <cell r="BD121">
            <v>0.60549627781339121</v>
          </cell>
          <cell r="BP121">
            <v>0.69</v>
          </cell>
          <cell r="BQ121">
            <v>0.66156046742141972</v>
          </cell>
          <cell r="BR121">
            <v>0.67492248674498589</v>
          </cell>
        </row>
        <row r="122">
          <cell r="AN122">
            <v>0.3075</v>
          </cell>
          <cell r="AO122">
            <v>0.35314919157965863</v>
          </cell>
          <cell r="AP122">
            <v>0.28020017675611353</v>
          </cell>
          <cell r="BB122">
            <v>0.83750000000000002</v>
          </cell>
          <cell r="BC122">
            <v>0.84083826013415941</v>
          </cell>
          <cell r="BD122">
            <v>0.81709789322284088</v>
          </cell>
          <cell r="BP122">
            <v>0.71750000000000003</v>
          </cell>
          <cell r="BQ122">
            <v>0.66730116401156492</v>
          </cell>
          <cell r="BR122">
            <v>0.70766341383667319</v>
          </cell>
        </row>
        <row r="123">
          <cell r="AN123">
            <v>0.35499999999999998</v>
          </cell>
          <cell r="AO123">
            <v>0.38875826921646645</v>
          </cell>
          <cell r="AP123">
            <v>0.30019867171685488</v>
          </cell>
          <cell r="BB123">
            <v>0.25</v>
          </cell>
          <cell r="BC123">
            <v>0.27804859561137107</v>
          </cell>
          <cell r="BD123">
            <v>0.23338760131988248</v>
          </cell>
          <cell r="BP123">
            <v>7.4999999999999997E-2</v>
          </cell>
          <cell r="BQ123">
            <v>0.50933395661772907</v>
          </cell>
          <cell r="BR123">
            <v>5.8666558380396236E-2</v>
          </cell>
        </row>
        <row r="124">
          <cell r="AN124">
            <v>0.66749999999999998</v>
          </cell>
          <cell r="AO124">
            <v>0.66656595567796606</v>
          </cell>
          <cell r="AP124">
            <v>0.54039384892862019</v>
          </cell>
          <cell r="BB124">
            <v>0.88749999999999996</v>
          </cell>
          <cell r="BC124">
            <v>0.88467025266137778</v>
          </cell>
          <cell r="BD124">
            <v>0.89472668356382656</v>
          </cell>
          <cell r="BP124">
            <v>0.95250000000000001</v>
          </cell>
          <cell r="BQ124">
            <v>0.7321098267436793</v>
          </cell>
          <cell r="BR124">
            <v>0.95770729743870153</v>
          </cell>
        </row>
        <row r="125">
          <cell r="AN125">
            <v>0.26250000000000001</v>
          </cell>
          <cell r="AO125">
            <v>0.31261935757074333</v>
          </cell>
          <cell r="AP125">
            <v>0.25948123020252933</v>
          </cell>
          <cell r="BB125">
            <v>0.1575</v>
          </cell>
          <cell r="BC125">
            <v>0.17369847452492157</v>
          </cell>
          <cell r="BD125">
            <v>0.19120689773742583</v>
          </cell>
          <cell r="BP125">
            <v>4.2500000000000003E-2</v>
          </cell>
          <cell r="BQ125">
            <v>0.48539954376641786</v>
          </cell>
          <cell r="BR125">
            <v>3.3997374604644096E-2</v>
          </cell>
        </row>
        <row r="126">
          <cell r="AN126">
            <v>0.32</v>
          </cell>
          <cell r="AO126">
            <v>0.35995712649268502</v>
          </cell>
          <cell r="AP126">
            <v>0.2838876114238944</v>
          </cell>
          <cell r="BB126">
            <v>0.995</v>
          </cell>
          <cell r="BC126">
            <v>0.991528629471364</v>
          </cell>
          <cell r="BD126">
            <v>0.99997654335716302</v>
          </cell>
          <cell r="BP126">
            <v>0.34749999999999998</v>
          </cell>
          <cell r="BQ126">
            <v>0.60660712600728173</v>
          </cell>
          <cell r="BR126">
            <v>0.35770195372591118</v>
          </cell>
        </row>
        <row r="127">
          <cell r="AN127">
            <v>0.44750000000000001</v>
          </cell>
          <cell r="AO127">
            <v>0.46207624433725425</v>
          </cell>
          <cell r="AP127">
            <v>0.34752768072941059</v>
          </cell>
          <cell r="BB127">
            <v>0.61250000000000004</v>
          </cell>
          <cell r="BC127">
            <v>0.63592673219486318</v>
          </cell>
          <cell r="BD127">
            <v>0.5044784102144283</v>
          </cell>
          <cell r="BP127">
            <v>0.27500000000000002</v>
          </cell>
          <cell r="BQ127">
            <v>0.59213826401183212</v>
          </cell>
          <cell r="BR127">
            <v>0.28739529729247104</v>
          </cell>
        </row>
        <row r="128">
          <cell r="AN128">
            <v>0.34</v>
          </cell>
          <cell r="AO128">
            <v>0.37723629575700224</v>
          </cell>
          <cell r="AP128">
            <v>0.2935319530631133</v>
          </cell>
          <cell r="BB128">
            <v>0.65</v>
          </cell>
          <cell r="BC128">
            <v>0.66486406188336211</v>
          </cell>
          <cell r="BD128">
            <v>0.54007429020531206</v>
          </cell>
          <cell r="BP128">
            <v>0.3175</v>
          </cell>
          <cell r="BQ128">
            <v>0.60137052377680078</v>
          </cell>
          <cell r="BR128">
            <v>0.33123256409708401</v>
          </cell>
        </row>
        <row r="129">
          <cell r="AN129">
            <v>0.36749999999999999</v>
          </cell>
          <cell r="AO129">
            <v>0.3954007658494792</v>
          </cell>
          <cell r="AP129">
            <v>0.30413090058204556</v>
          </cell>
          <cell r="BB129">
            <v>0.5625</v>
          </cell>
          <cell r="BC129">
            <v>0.57033944925912528</v>
          </cell>
          <cell r="BD129">
            <v>0.43346209218971971</v>
          </cell>
          <cell r="BP129">
            <v>0.67249999999999999</v>
          </cell>
          <cell r="BQ129">
            <v>0.65880792719451786</v>
          </cell>
          <cell r="BR129">
            <v>0.6589142623682579</v>
          </cell>
        </row>
        <row r="130">
          <cell r="AN130">
            <v>0.17</v>
          </cell>
          <cell r="AO130">
            <v>0.19626674082783352</v>
          </cell>
          <cell r="AP130">
            <v>0.210040417237984</v>
          </cell>
          <cell r="BB130">
            <v>0.40749999999999997</v>
          </cell>
          <cell r="BC130">
            <v>0.40904993818475166</v>
          </cell>
          <cell r="BD130">
            <v>0.30446157298259807</v>
          </cell>
          <cell r="BP130">
            <v>0.83250000000000002</v>
          </cell>
          <cell r="BQ130">
            <v>0.69174108135533618</v>
          </cell>
          <cell r="BR130">
            <v>0.83183578578322315</v>
          </cell>
        </row>
        <row r="131">
          <cell r="AN131">
            <v>0.71250000000000002</v>
          </cell>
          <cell r="AO131">
            <v>0.69967430993669688</v>
          </cell>
          <cell r="AP131">
            <v>0.58289999193265518</v>
          </cell>
          <cell r="BB131">
            <v>0.1825</v>
          </cell>
          <cell r="BC131">
            <v>0.20555167310487013</v>
          </cell>
          <cell r="BD131">
            <v>0.20297998695693215</v>
          </cell>
          <cell r="BP131">
            <v>0.61</v>
          </cell>
          <cell r="BQ131">
            <v>0.64999798412233711</v>
          </cell>
          <cell r="BR131">
            <v>0.6067583279258898</v>
          </cell>
        </row>
        <row r="132">
          <cell r="AN132">
            <v>0.59499999999999997</v>
          </cell>
          <cell r="AO132">
            <v>0.58632766554686555</v>
          </cell>
          <cell r="AP132">
            <v>0.45183079921315761</v>
          </cell>
          <cell r="BB132">
            <v>0.87</v>
          </cell>
          <cell r="BC132">
            <v>0.87129747388011602</v>
          </cell>
          <cell r="BD132">
            <v>0.87152810359699462</v>
          </cell>
          <cell r="BP132">
            <v>0.03</v>
          </cell>
          <cell r="BQ132">
            <v>0.46334460657124932</v>
          </cell>
          <cell r="BR132">
            <v>2.0025075189070766E-2</v>
          </cell>
        </row>
        <row r="133">
          <cell r="AN133">
            <v>0.3</v>
          </cell>
          <cell r="AO133">
            <v>0.34965996883940392</v>
          </cell>
          <cell r="AP133">
            <v>0.27833423776489929</v>
          </cell>
          <cell r="BB133">
            <v>3.5000000000000003E-2</v>
          </cell>
          <cell r="BC133">
            <v>6.1560776389368306E-2</v>
          </cell>
          <cell r="BD133">
            <v>0.15605119133013262</v>
          </cell>
          <cell r="BP133">
            <v>0.67</v>
          </cell>
          <cell r="BQ133">
            <v>0.65871108943571699</v>
          </cell>
          <cell r="BR133">
            <v>0.65834799390772747</v>
          </cell>
        </row>
        <row r="134">
          <cell r="AN134">
            <v>0.995</v>
          </cell>
          <cell r="AO134">
            <v>0.99490510267214782</v>
          </cell>
          <cell r="AP134">
            <v>0.99999495296752072</v>
          </cell>
          <cell r="BB134">
            <v>0.505</v>
          </cell>
          <cell r="BC134">
            <v>0.51908876726512687</v>
          </cell>
          <cell r="BD134">
            <v>0.3862135650873868</v>
          </cell>
          <cell r="BP134">
            <v>0.69750000000000001</v>
          </cell>
          <cell r="BQ134">
            <v>0.66379023608686771</v>
          </cell>
          <cell r="BR134">
            <v>0.68775263849589152</v>
          </cell>
        </row>
        <row r="135">
          <cell r="AN135">
            <v>7.2499999999999995E-2</v>
          </cell>
          <cell r="AO135">
            <v>8.7589526733602333E-2</v>
          </cell>
          <cell r="AP135">
            <v>0.17434764952847434</v>
          </cell>
          <cell r="BB135">
            <v>0.36749999999999999</v>
          </cell>
          <cell r="BC135">
            <v>0.37654844739607218</v>
          </cell>
          <cell r="BD135">
            <v>0.28454170581944516</v>
          </cell>
          <cell r="BP135">
            <v>2.2499999999999999E-2</v>
          </cell>
          <cell r="BQ135">
            <v>0.44761981689873764</v>
          </cell>
          <cell r="BR135">
            <v>1.3543200480710624E-2</v>
          </cell>
        </row>
        <row r="136">
          <cell r="AN136">
            <v>0.98250000000000004</v>
          </cell>
          <cell r="AO136">
            <v>0.9794348510497034</v>
          </cell>
          <cell r="AP136">
            <v>0.99853776006359773</v>
          </cell>
          <cell r="BB136">
            <v>0.42499999999999999</v>
          </cell>
          <cell r="BC136">
            <v>0.44745645303410014</v>
          </cell>
          <cell r="BD136">
            <v>0.3303031862717507</v>
          </cell>
          <cell r="BP136">
            <v>0.17499999999999999</v>
          </cell>
          <cell r="BQ136">
            <v>0.56814221641641061</v>
          </cell>
          <cell r="BR136">
            <v>0.19164082101401556</v>
          </cell>
        </row>
        <row r="137">
          <cell r="AN137">
            <v>0.185</v>
          </cell>
          <cell r="AO137">
            <v>0.21458082667775533</v>
          </cell>
          <cell r="AP137">
            <v>0.21696021911761965</v>
          </cell>
          <cell r="BB137">
            <v>0.84750000000000003</v>
          </cell>
          <cell r="BC137">
            <v>0.85055111314021903</v>
          </cell>
          <cell r="BD137">
            <v>0.8345560020325129</v>
          </cell>
          <cell r="BP137">
            <v>0.14000000000000001</v>
          </cell>
          <cell r="BQ137">
            <v>0.55189080296984605</v>
          </cell>
          <cell r="BR137">
            <v>0.14169548610863078</v>
          </cell>
        </row>
        <row r="138">
          <cell r="AN138">
            <v>0.72750000000000004</v>
          </cell>
          <cell r="AO138">
            <v>0.71686095131921401</v>
          </cell>
          <cell r="AP138">
            <v>0.60646413308181679</v>
          </cell>
          <cell r="BB138">
            <v>0.64</v>
          </cell>
          <cell r="BC138">
            <v>0.65937307901790887</v>
          </cell>
          <cell r="BD138">
            <v>0.53310559610816832</v>
          </cell>
          <cell r="BP138">
            <v>0.5625</v>
          </cell>
          <cell r="BQ138">
            <v>0.64093100026634797</v>
          </cell>
          <cell r="BR138">
            <v>0.55243293176401109</v>
          </cell>
        </row>
        <row r="139">
          <cell r="AN139">
            <v>0.46</v>
          </cell>
          <cell r="AO139">
            <v>0.46855013753332403</v>
          </cell>
          <cell r="AP139">
            <v>0.3521537933668073</v>
          </cell>
          <cell r="BB139">
            <v>0.755</v>
          </cell>
          <cell r="BC139">
            <v>0.75006449845208667</v>
          </cell>
          <cell r="BD139">
            <v>0.66175063701448267</v>
          </cell>
          <cell r="BP139">
            <v>0.2175</v>
          </cell>
          <cell r="BQ139">
            <v>0.5819700148616811</v>
          </cell>
          <cell r="BR139">
            <v>0.24355586230475601</v>
          </cell>
        </row>
        <row r="140">
          <cell r="AN140">
            <v>0.56499999999999995</v>
          </cell>
          <cell r="AO140">
            <v>0.55496539691266811</v>
          </cell>
          <cell r="AP140">
            <v>0.42213637902024803</v>
          </cell>
          <cell r="BB140">
            <v>0.67749999999999999</v>
          </cell>
          <cell r="BC140">
            <v>0.69589243086970765</v>
          </cell>
          <cell r="BD140">
            <v>0.58140533519752957</v>
          </cell>
          <cell r="BP140">
            <v>0.3725</v>
          </cell>
          <cell r="BQ140">
            <v>0.61049317670895531</v>
          </cell>
          <cell r="BR140">
            <v>0.37804202359165945</v>
          </cell>
        </row>
        <row r="141">
          <cell r="AN141">
            <v>0.82499999999999996</v>
          </cell>
          <cell r="AO141">
            <v>0.81850438610579779</v>
          </cell>
          <cell r="AP141">
            <v>0.76697347516596404</v>
          </cell>
          <cell r="BB141">
            <v>0.96250000000000002</v>
          </cell>
          <cell r="BC141">
            <v>0.94410104837030984</v>
          </cell>
          <cell r="BD141">
            <v>0.9790151699612939</v>
          </cell>
          <cell r="BP141">
            <v>0.51749999999999996</v>
          </cell>
          <cell r="BQ141">
            <v>0.63259453782008457</v>
          </cell>
          <cell r="BR141">
            <v>0.50279669355084677</v>
          </cell>
        </row>
        <row r="142">
          <cell r="AN142">
            <v>0.63749999999999996</v>
          </cell>
          <cell r="AO142">
            <v>0.63326527274336541</v>
          </cell>
          <cell r="AP142">
            <v>0.50128270862863544</v>
          </cell>
          <cell r="BB142">
            <v>0.13</v>
          </cell>
          <cell r="BC142">
            <v>0.13506778508460493</v>
          </cell>
          <cell r="BD142">
            <v>0.17806175511907413</v>
          </cell>
          <cell r="BP142">
            <v>0.84499999999999997</v>
          </cell>
          <cell r="BQ142">
            <v>0.69523610036325878</v>
          </cell>
          <cell r="BR142">
            <v>0.84695197345562523</v>
          </cell>
        </row>
        <row r="143">
          <cell r="AN143">
            <v>0.4</v>
          </cell>
          <cell r="AO143">
            <v>0.42290929267556798</v>
          </cell>
          <cell r="AP143">
            <v>0.32113976960169655</v>
          </cell>
          <cell r="BB143">
            <v>0.92249999999999999</v>
          </cell>
          <cell r="BC143">
            <v>0.90955674229626404</v>
          </cell>
          <cell r="BD143">
            <v>0.93504249187928523</v>
          </cell>
          <cell r="BP143">
            <v>0.84250000000000003</v>
          </cell>
          <cell r="BQ143">
            <v>0.69451915649564766</v>
          </cell>
          <cell r="BR143">
            <v>0.84391313958884284</v>
          </cell>
        </row>
        <row r="144">
          <cell r="AN144">
            <v>0.51249999999999996</v>
          </cell>
          <cell r="AO144">
            <v>0.51829857310846461</v>
          </cell>
          <cell r="AP144">
            <v>0.3904628907743794</v>
          </cell>
          <cell r="BB144">
            <v>0.98</v>
          </cell>
          <cell r="BC144">
            <v>0.9832762753229729</v>
          </cell>
          <cell r="BD144">
            <v>0.99957557601887015</v>
          </cell>
          <cell r="BP144">
            <v>0.71250000000000002</v>
          </cell>
          <cell r="BQ144">
            <v>0.66654858786238402</v>
          </cell>
          <cell r="BR144">
            <v>0.70342795182241302</v>
          </cell>
        </row>
        <row r="145">
          <cell r="AN145">
            <v>0.19</v>
          </cell>
          <cell r="AO145">
            <v>0.21880995003611506</v>
          </cell>
          <cell r="AP145">
            <v>0.21859992230151667</v>
          </cell>
          <cell r="BB145">
            <v>0.79500000000000004</v>
          </cell>
          <cell r="BC145">
            <v>0.78873900216156312</v>
          </cell>
          <cell r="BD145">
            <v>0.72531435326279603</v>
          </cell>
          <cell r="BP145">
            <v>0.96499999999999997</v>
          </cell>
          <cell r="BQ145">
            <v>0.73959534488897716</v>
          </cell>
          <cell r="BR145">
            <v>0.96986280153177018</v>
          </cell>
        </row>
        <row r="146">
          <cell r="AN146">
            <v>5.5E-2</v>
          </cell>
          <cell r="AO146">
            <v>7.6139822009294922E-2</v>
          </cell>
          <cell r="AP146">
            <v>0.1710589218728141</v>
          </cell>
          <cell r="BB146">
            <v>0.90500000000000003</v>
          </cell>
          <cell r="BC146">
            <v>0.89401238707394837</v>
          </cell>
          <cell r="BD146">
            <v>0.91040356155518953</v>
          </cell>
          <cell r="BP146">
            <v>0.55500000000000005</v>
          </cell>
          <cell r="BQ146">
            <v>0.64013243871339254</v>
          </cell>
          <cell r="BR146">
            <v>0.54765185798624261</v>
          </cell>
        </row>
        <row r="147">
          <cell r="AN147">
            <v>0.97750000000000004</v>
          </cell>
          <cell r="AO147">
            <v>0.9787517108475301</v>
          </cell>
          <cell r="AP147">
            <v>0.99836872205384852</v>
          </cell>
          <cell r="BB147">
            <v>0.03</v>
          </cell>
          <cell r="BC147">
            <v>5.215700371617122E-2</v>
          </cell>
          <cell r="BD147">
            <v>0.15348917369588877</v>
          </cell>
          <cell r="BP147">
            <v>0.49249999999999999</v>
          </cell>
          <cell r="BQ147">
            <v>0.62894629942655134</v>
          </cell>
          <cell r="BR147">
            <v>0.48136939641046228</v>
          </cell>
        </row>
        <row r="148">
          <cell r="AN148">
            <v>0.60750000000000004</v>
          </cell>
          <cell r="AO148">
            <v>0.60324890170725143</v>
          </cell>
          <cell r="AP148">
            <v>0.46893454397624718</v>
          </cell>
          <cell r="BB148">
            <v>0.51</v>
          </cell>
          <cell r="BC148">
            <v>0.52344538107668781</v>
          </cell>
          <cell r="BD148">
            <v>0.38997714092742342</v>
          </cell>
          <cell r="BP148">
            <v>0.97750000000000004</v>
          </cell>
          <cell r="BQ148">
            <v>0.74513084248749561</v>
          </cell>
          <cell r="BR148">
            <v>0.97701209299237946</v>
          </cell>
        </row>
        <row r="149">
          <cell r="AN149">
            <v>0.91</v>
          </cell>
          <cell r="AO149">
            <v>0.9071744078338253</v>
          </cell>
          <cell r="AP149">
            <v>0.92229449568076238</v>
          </cell>
          <cell r="BB149">
            <v>0.42</v>
          </cell>
          <cell r="BC149">
            <v>0.43903009276286648</v>
          </cell>
          <cell r="BD149">
            <v>0.32440610569213968</v>
          </cell>
          <cell r="BP149">
            <v>0.375</v>
          </cell>
          <cell r="BQ149">
            <v>0.61067194518918089</v>
          </cell>
          <cell r="BR149">
            <v>0.37899132922010303</v>
          </cell>
        </row>
        <row r="150">
          <cell r="AN150">
            <v>0.36</v>
          </cell>
          <cell r="AO150">
            <v>0.39094382940559153</v>
          </cell>
          <cell r="AP150">
            <v>0.30148521086011987</v>
          </cell>
          <cell r="BB150">
            <v>0.75</v>
          </cell>
          <cell r="BC150">
            <v>0.74591371662296557</v>
          </cell>
          <cell r="BD150">
            <v>0.65522536172819035</v>
          </cell>
          <cell r="BP150">
            <v>0.84750000000000003</v>
          </cell>
          <cell r="BQ150">
            <v>0.69610006415444092</v>
          </cell>
          <cell r="BR150">
            <v>0.85057081855095706</v>
          </cell>
        </row>
        <row r="151">
          <cell r="AN151">
            <v>0.7</v>
          </cell>
          <cell r="AO151">
            <v>0.68484135802869117</v>
          </cell>
          <cell r="AP151">
            <v>0.56339460901881111</v>
          </cell>
          <cell r="BB151">
            <v>0.3075</v>
          </cell>
          <cell r="BC151">
            <v>0.32010017176485017</v>
          </cell>
          <cell r="BD151">
            <v>0.25367856127602373</v>
          </cell>
          <cell r="BP151">
            <v>0.95499999999999996</v>
          </cell>
          <cell r="BQ151">
            <v>0.73379735539609681</v>
          </cell>
          <cell r="BR151">
            <v>0.9607146439954386</v>
          </cell>
        </row>
        <row r="152">
          <cell r="AN152">
            <v>0.74</v>
          </cell>
          <cell r="AO152">
            <v>0.72276271906048273</v>
          </cell>
          <cell r="AP152">
            <v>0.61479820836411714</v>
          </cell>
          <cell r="BB152">
            <v>0.42749999999999999</v>
          </cell>
          <cell r="BC152">
            <v>0.45519470277865021</v>
          </cell>
          <cell r="BD152">
            <v>0.33583669892595192</v>
          </cell>
          <cell r="BP152">
            <v>5.2499999999999998E-2</v>
          </cell>
          <cell r="BQ152">
            <v>0.49317937542001256</v>
          </cell>
          <cell r="BR152">
            <v>4.0736061002900177E-2</v>
          </cell>
        </row>
        <row r="153">
          <cell r="AN153">
            <v>0.54249999999999998</v>
          </cell>
          <cell r="AO153">
            <v>0.54285571015901246</v>
          </cell>
          <cell r="AP153">
            <v>0.41132846049308341</v>
          </cell>
          <cell r="BB153">
            <v>0.27250000000000002</v>
          </cell>
          <cell r="BC153">
            <v>0.29187141550390661</v>
          </cell>
          <cell r="BD153">
            <v>0.23982399135603488</v>
          </cell>
          <cell r="BP153">
            <v>0.73</v>
          </cell>
          <cell r="BQ153">
            <v>0.66968557886552449</v>
          </cell>
          <cell r="BR153">
            <v>0.72095546478351125</v>
          </cell>
        </row>
        <row r="154">
          <cell r="AN154">
            <v>0.1825</v>
          </cell>
          <cell r="AO154">
            <v>0.21203879807129999</v>
          </cell>
          <cell r="AP154">
            <v>0.21598228435867767</v>
          </cell>
          <cell r="BB154">
            <v>0.97750000000000004</v>
          </cell>
          <cell r="BC154">
            <v>0.9658868190948563</v>
          </cell>
          <cell r="BD154">
            <v>0.99486933926337484</v>
          </cell>
          <cell r="BP154">
            <v>0.01</v>
          </cell>
          <cell r="BQ154">
            <v>0.42828757628035019</v>
          </cell>
          <cell r="BR154">
            <v>8.2577366144009207E-3</v>
          </cell>
        </row>
        <row r="155">
          <cell r="AN155">
            <v>0.23499999999999999</v>
          </cell>
          <cell r="AO155">
            <v>0.28448737238348731</v>
          </cell>
          <cell r="AP155">
            <v>0.24625318870922369</v>
          </cell>
          <cell r="BB155">
            <v>0.2475</v>
          </cell>
          <cell r="BC155">
            <v>0.2773547862998948</v>
          </cell>
          <cell r="BD155">
            <v>0.23307031447053667</v>
          </cell>
          <cell r="BP155">
            <v>0.26</v>
          </cell>
          <cell r="BQ155">
            <v>0.58964185583050299</v>
          </cell>
          <cell r="BR155">
            <v>0.27619232056259035</v>
          </cell>
        </row>
        <row r="156">
          <cell r="AN156">
            <v>0.8</v>
          </cell>
          <cell r="AO156">
            <v>0.77568349944297599</v>
          </cell>
          <cell r="AP156">
            <v>0.69510595157657151</v>
          </cell>
          <cell r="BB156">
            <v>0.32750000000000001</v>
          </cell>
          <cell r="BC156">
            <v>0.33808809115004829</v>
          </cell>
          <cell r="BD156">
            <v>0.26303502792801625</v>
          </cell>
          <cell r="BP156">
            <v>0.98250000000000004</v>
          </cell>
          <cell r="BQ156">
            <v>0.74735976533791892</v>
          </cell>
          <cell r="BR156">
            <v>0.9794924812942416</v>
          </cell>
        </row>
        <row r="157">
          <cell r="AN157">
            <v>0.28999999999999998</v>
          </cell>
          <cell r="AO157">
            <v>0.34052255469935788</v>
          </cell>
          <cell r="AP157">
            <v>0.27352325513207232</v>
          </cell>
          <cell r="BB157">
            <v>3.7499999999999999E-2</v>
          </cell>
          <cell r="BC157">
            <v>6.2572664996034852E-2</v>
          </cell>
          <cell r="BD157">
            <v>0.15633008455087916</v>
          </cell>
          <cell r="BP157">
            <v>0.63249999999999995</v>
          </cell>
          <cell r="BQ157">
            <v>0.65342551410903127</v>
          </cell>
          <cell r="BR157">
            <v>0.62717933707756368</v>
          </cell>
        </row>
        <row r="158">
          <cell r="AN158">
            <v>0.08</v>
          </cell>
          <cell r="AO158">
            <v>8.9078965269442562E-2</v>
          </cell>
          <cell r="AP158">
            <v>0.17478145201375356</v>
          </cell>
          <cell r="BB158">
            <v>0.52749999999999997</v>
          </cell>
          <cell r="BC158">
            <v>0.53158837893310484</v>
          </cell>
          <cell r="BD158">
            <v>0.39713292871806194</v>
          </cell>
          <cell r="BP158">
            <v>0.29749999999999999</v>
          </cell>
          <cell r="BQ158">
            <v>0.59914750535208139</v>
          </cell>
          <cell r="BR158">
            <v>0.3203388628077618</v>
          </cell>
        </row>
        <row r="159">
          <cell r="AN159">
            <v>0.87749999999999995</v>
          </cell>
          <cell r="AO159">
            <v>0.86720413835058574</v>
          </cell>
          <cell r="AP159">
            <v>0.85342490239020075</v>
          </cell>
          <cell r="BB159">
            <v>0.02</v>
          </cell>
          <cell r="BC159">
            <v>2.7244004102829671E-2</v>
          </cell>
          <cell r="BD159">
            <v>0.14695393279617838</v>
          </cell>
          <cell r="BP159">
            <v>0.55000000000000004</v>
          </cell>
          <cell r="BQ159">
            <v>0.63826629770987409</v>
          </cell>
          <cell r="BR159">
            <v>0.53649468212216223</v>
          </cell>
        </row>
        <row r="160">
          <cell r="AN160">
            <v>0.35749999999999998</v>
          </cell>
          <cell r="AO160">
            <v>0.38982436437891044</v>
          </cell>
          <cell r="AP160">
            <v>0.30082534737673527</v>
          </cell>
          <cell r="BB160">
            <v>0.56499999999999995</v>
          </cell>
          <cell r="BC160">
            <v>0.57291961117177337</v>
          </cell>
          <cell r="BD160">
            <v>0.43602102349431249</v>
          </cell>
          <cell r="BP160">
            <v>0.88500000000000001</v>
          </cell>
          <cell r="BQ160">
            <v>0.70381944821857645</v>
          </cell>
          <cell r="BR160">
            <v>0.88075895540181859</v>
          </cell>
        </row>
        <row r="161">
          <cell r="AN161">
            <v>0.57750000000000001</v>
          </cell>
          <cell r="AO161">
            <v>0.56417890849768759</v>
          </cell>
          <cell r="AP161">
            <v>0.43059959725843788</v>
          </cell>
          <cell r="BB161">
            <v>0.52500000000000002</v>
          </cell>
          <cell r="BC161">
            <v>0.52988455673830059</v>
          </cell>
          <cell r="BD161">
            <v>0.39562246031988502</v>
          </cell>
          <cell r="BP161">
            <v>0.57750000000000001</v>
          </cell>
          <cell r="BQ161">
            <v>0.64327725860529794</v>
          </cell>
          <cell r="BR161">
            <v>0.56649506301203845</v>
          </cell>
        </row>
        <row r="162">
          <cell r="AN162">
            <v>0.76</v>
          </cell>
          <cell r="AO162">
            <v>0.74492939599747188</v>
          </cell>
          <cell r="AP162">
            <v>0.64721840753820259</v>
          </cell>
          <cell r="BB162">
            <v>0.28999999999999998</v>
          </cell>
          <cell r="BC162">
            <v>0.30626450851509118</v>
          </cell>
          <cell r="BD162">
            <v>0.24676555768230629</v>
          </cell>
          <cell r="BP162">
            <v>0.28249999999999997</v>
          </cell>
          <cell r="BQ162">
            <v>0.59521532144704814</v>
          </cell>
          <cell r="BR162">
            <v>0.30159046018124319</v>
          </cell>
        </row>
        <row r="163">
          <cell r="AN163">
            <v>0.42</v>
          </cell>
          <cell r="AO163">
            <v>0.44076826554246307</v>
          </cell>
          <cell r="AP163">
            <v>0.33284084732604113</v>
          </cell>
          <cell r="BB163">
            <v>0.71499999999999997</v>
          </cell>
          <cell r="BC163">
            <v>0.72121372515985782</v>
          </cell>
          <cell r="BD163">
            <v>0.61765547070787197</v>
          </cell>
          <cell r="BP163">
            <v>0.89749999999999996</v>
          </cell>
          <cell r="BQ163">
            <v>0.70685587354202384</v>
          </cell>
          <cell r="BR163">
            <v>0.89155174308605112</v>
          </cell>
        </row>
        <row r="164">
          <cell r="AN164">
            <v>0.12</v>
          </cell>
          <cell r="AO164">
            <v>0.13774126495361583</v>
          </cell>
          <cell r="AP164">
            <v>0.18975577947012404</v>
          </cell>
          <cell r="BB164">
            <v>0.34499999999999997</v>
          </cell>
          <cell r="BC164">
            <v>0.35919212788039023</v>
          </cell>
          <cell r="BD164">
            <v>0.27457282830629015</v>
          </cell>
          <cell r="BP164">
            <v>0.73499999999999999</v>
          </cell>
          <cell r="BQ164">
            <v>0.67099599078460159</v>
          </cell>
          <cell r="BR164">
            <v>0.72817304691441365</v>
          </cell>
        </row>
        <row r="165">
          <cell r="AN165">
            <v>1.2500000000000001E-2</v>
          </cell>
          <cell r="AO165">
            <v>1.4284055292887997E-2</v>
          </cell>
          <cell r="AP165">
            <v>0.15461228694056781</v>
          </cell>
          <cell r="BB165">
            <v>0.23749999999999999</v>
          </cell>
          <cell r="BC165">
            <v>0.27229918263585778</v>
          </cell>
          <cell r="BD165">
            <v>0.2307746773997611</v>
          </cell>
          <cell r="BP165">
            <v>0.42</v>
          </cell>
          <cell r="BQ165">
            <v>0.62043480112867533</v>
          </cell>
          <cell r="BR165">
            <v>0.43248980048926244</v>
          </cell>
        </row>
        <row r="166">
          <cell r="AN166">
            <v>0.58250000000000002</v>
          </cell>
          <cell r="AO166">
            <v>0.56841617522028609</v>
          </cell>
          <cell r="AP166">
            <v>0.43456324413853958</v>
          </cell>
          <cell r="BB166">
            <v>0.62</v>
          </cell>
          <cell r="BC166">
            <v>0.64567443455479978</v>
          </cell>
          <cell r="BD166">
            <v>0.51616064563503394</v>
          </cell>
          <cell r="BP166">
            <v>0.1925</v>
          </cell>
          <cell r="BQ166">
            <v>0.57330518929106355</v>
          </cell>
          <cell r="BR166">
            <v>0.20998698168144928</v>
          </cell>
        </row>
        <row r="167">
          <cell r="AN167">
            <v>0.55249999999999999</v>
          </cell>
          <cell r="AO167">
            <v>0.54988545182084747</v>
          </cell>
          <cell r="AP167">
            <v>0.41755948280407856</v>
          </cell>
          <cell r="BB167">
            <v>2.2499999999999999E-2</v>
          </cell>
          <cell r="BC167">
            <v>3.1499733220582769E-2</v>
          </cell>
          <cell r="BD167">
            <v>0.14804506179374377</v>
          </cell>
          <cell r="BP167">
            <v>0.94750000000000001</v>
          </cell>
          <cell r="BQ167">
            <v>0.72967316969967511</v>
          </cell>
          <cell r="BR167">
            <v>0.9530763785444909</v>
          </cell>
        </row>
        <row r="168">
          <cell r="AN168">
            <v>0.32500000000000001</v>
          </cell>
          <cell r="AO168">
            <v>0.36237855988394535</v>
          </cell>
          <cell r="AP168">
            <v>0.28521424240445747</v>
          </cell>
          <cell r="BB168">
            <v>0.64749999999999996</v>
          </cell>
          <cell r="BC168">
            <v>0.66420462492247423</v>
          </cell>
          <cell r="BD168">
            <v>0.53923199095489616</v>
          </cell>
          <cell r="BP168">
            <v>0.51249999999999996</v>
          </cell>
          <cell r="BQ168">
            <v>0.63207915984752794</v>
          </cell>
          <cell r="BR168">
            <v>0.49975589616062494</v>
          </cell>
        </row>
        <row r="169">
          <cell r="AN169">
            <v>0.59750000000000003</v>
          </cell>
          <cell r="AO169">
            <v>0.59149212472502155</v>
          </cell>
          <cell r="AP169">
            <v>0.45696770528156916</v>
          </cell>
          <cell r="BB169">
            <v>0.73250000000000004</v>
          </cell>
          <cell r="BC169">
            <v>0.73659279518822851</v>
          </cell>
          <cell r="BD169">
            <v>0.64079287332508739</v>
          </cell>
          <cell r="BP169">
            <v>0.23499999999999999</v>
          </cell>
          <cell r="BQ169">
            <v>0.58359418720120049</v>
          </cell>
          <cell r="BR169">
            <v>0.25023760615305585</v>
          </cell>
        </row>
        <row r="170">
          <cell r="AN170">
            <v>0.93500000000000005</v>
          </cell>
          <cell r="AO170">
            <v>0.92032074548442477</v>
          </cell>
          <cell r="AP170">
            <v>0.94274349610035435</v>
          </cell>
          <cell r="BB170">
            <v>0.75749999999999995</v>
          </cell>
          <cell r="BC170">
            <v>0.7500838911919161</v>
          </cell>
          <cell r="BD170">
            <v>0.66178126440541274</v>
          </cell>
          <cell r="BP170">
            <v>0.13250000000000001</v>
          </cell>
          <cell r="BQ170">
            <v>0.55038867776147637</v>
          </cell>
          <cell r="BR170">
            <v>0.13765185927581136</v>
          </cell>
        </row>
        <row r="171">
          <cell r="AN171">
            <v>0.69750000000000001</v>
          </cell>
          <cell r="AO171">
            <v>0.68185379536279045</v>
          </cell>
          <cell r="AP171">
            <v>0.55955754760908316</v>
          </cell>
          <cell r="BB171">
            <v>0.91</v>
          </cell>
          <cell r="BC171">
            <v>0.89636982935280807</v>
          </cell>
          <cell r="BD171">
            <v>0.91426945457601205</v>
          </cell>
          <cell r="BP171">
            <v>0.56499999999999995</v>
          </cell>
          <cell r="BQ171">
            <v>0.6410253140425235</v>
          </cell>
          <cell r="BR171">
            <v>0.55299781079075327</v>
          </cell>
        </row>
        <row r="172">
          <cell r="AN172">
            <v>0.24249999999999999</v>
          </cell>
          <cell r="AO172">
            <v>0.28622348018651927</v>
          </cell>
          <cell r="AP172">
            <v>0.2470439298902582</v>
          </cell>
          <cell r="BB172">
            <v>0.14000000000000001</v>
          </cell>
          <cell r="BC172">
            <v>0.14552434718290297</v>
          </cell>
          <cell r="BD172">
            <v>0.18150410654010954</v>
          </cell>
          <cell r="BP172">
            <v>0.1875</v>
          </cell>
          <cell r="BQ172">
            <v>0.57224239283921952</v>
          </cell>
          <cell r="BR172">
            <v>0.20610996663143338</v>
          </cell>
        </row>
        <row r="173">
          <cell r="AN173">
            <v>0.89500000000000002</v>
          </cell>
          <cell r="AO173">
            <v>0.88739662922283369</v>
          </cell>
          <cell r="AP173">
            <v>0.88903364830686749</v>
          </cell>
          <cell r="BB173">
            <v>0.2175</v>
          </cell>
          <cell r="BC173">
            <v>0.24937119021766785</v>
          </cell>
          <cell r="BD173">
            <v>0.22071447477242326</v>
          </cell>
          <cell r="BP173">
            <v>0.76500000000000001</v>
          </cell>
          <cell r="BQ173">
            <v>0.67877638908139826</v>
          </cell>
          <cell r="BR173">
            <v>0.76956993236878002</v>
          </cell>
        </row>
        <row r="174">
          <cell r="AN174">
            <v>0.19500000000000001</v>
          </cell>
          <cell r="AO174">
            <v>0.22139041733865375</v>
          </cell>
          <cell r="AP174">
            <v>0.21960829547157146</v>
          </cell>
          <cell r="BB174">
            <v>0.1925</v>
          </cell>
          <cell r="BC174">
            <v>0.21472587402198329</v>
          </cell>
          <cell r="BD174">
            <v>0.2065396321701459</v>
          </cell>
          <cell r="BP174">
            <v>0.3775</v>
          </cell>
          <cell r="BQ174">
            <v>0.61075817895228823</v>
          </cell>
          <cell r="BR174">
            <v>0.3794496696722795</v>
          </cell>
        </row>
        <row r="175">
          <cell r="AN175">
            <v>0.83499999999999996</v>
          </cell>
          <cell r="AO175">
            <v>0.82608526228542023</v>
          </cell>
          <cell r="AP175">
            <v>0.78021944539676902</v>
          </cell>
          <cell r="BB175">
            <v>5.2499999999999998E-2</v>
          </cell>
          <cell r="BC175">
            <v>7.4523137829491465E-2</v>
          </cell>
          <cell r="BD175">
            <v>0.15967194990591943</v>
          </cell>
          <cell r="BP175">
            <v>0.9</v>
          </cell>
          <cell r="BQ175">
            <v>0.70727675845627513</v>
          </cell>
          <cell r="BR175">
            <v>0.89299887517867316</v>
          </cell>
        </row>
        <row r="176">
          <cell r="AN176">
            <v>0.40749999999999997</v>
          </cell>
          <cell r="AO176">
            <v>0.42704736704091173</v>
          </cell>
          <cell r="AP176">
            <v>0.32380335888572198</v>
          </cell>
          <cell r="BB176">
            <v>0.44750000000000001</v>
          </cell>
          <cell r="BC176">
            <v>0.47466068145856166</v>
          </cell>
          <cell r="BD176">
            <v>0.35027453356274085</v>
          </cell>
          <cell r="BP176">
            <v>0.78</v>
          </cell>
          <cell r="BQ176">
            <v>0.68168516205023466</v>
          </cell>
          <cell r="BR176">
            <v>0.78432813335560458</v>
          </cell>
        </row>
        <row r="177">
          <cell r="AN177">
            <v>0.1</v>
          </cell>
          <cell r="AO177">
            <v>0.10972496891702925</v>
          </cell>
          <cell r="AP177">
            <v>0.18094093349953969</v>
          </cell>
          <cell r="BB177">
            <v>0.8125</v>
          </cell>
          <cell r="BC177">
            <v>0.82108331880621699</v>
          </cell>
          <cell r="BD177">
            <v>0.78173649530724265</v>
          </cell>
          <cell r="BP177">
            <v>0.6875</v>
          </cell>
          <cell r="BQ177">
            <v>0.66118872394867756</v>
          </cell>
          <cell r="BR177">
            <v>0.67277091398712041</v>
          </cell>
        </row>
        <row r="178">
          <cell r="AN178">
            <v>0.69</v>
          </cell>
          <cell r="AO178">
            <v>0.67896400157371106</v>
          </cell>
          <cell r="AP178">
            <v>0.55587492438898156</v>
          </cell>
          <cell r="BB178">
            <v>0.80500000000000005</v>
          </cell>
          <cell r="BC178">
            <v>0.80093339954550569</v>
          </cell>
          <cell r="BD178">
            <v>0.7462957336551963</v>
          </cell>
          <cell r="BP178">
            <v>0.99250000000000005</v>
          </cell>
          <cell r="BQ178">
            <v>0.75614902828998687</v>
          </cell>
          <cell r="BR178">
            <v>0.98732142972192938</v>
          </cell>
        </row>
        <row r="179">
          <cell r="AN179">
            <v>0.3175</v>
          </cell>
          <cell r="AO179">
            <v>0.35670194283774548</v>
          </cell>
          <cell r="AP179">
            <v>0.28211671581476838</v>
          </cell>
          <cell r="BB179">
            <v>0.88</v>
          </cell>
          <cell r="BC179">
            <v>0.87676745929544642</v>
          </cell>
          <cell r="BD179">
            <v>0.88110394074074438</v>
          </cell>
          <cell r="BP179">
            <v>0.99750000000000005</v>
          </cell>
          <cell r="BQ179">
            <v>0.76147833334573178</v>
          </cell>
          <cell r="BR179">
            <v>0.99076534746731726</v>
          </cell>
        </row>
        <row r="180">
          <cell r="AN180">
            <v>0.74250000000000005</v>
          </cell>
          <cell r="AO180">
            <v>0.7235952365911249</v>
          </cell>
          <cell r="AP180">
            <v>0.61598387510920827</v>
          </cell>
          <cell r="BB180">
            <v>0.3725</v>
          </cell>
          <cell r="BC180">
            <v>0.38267025174307295</v>
          </cell>
          <cell r="BD180">
            <v>0.28816595048429888</v>
          </cell>
          <cell r="BP180">
            <v>6.25E-2</v>
          </cell>
          <cell r="BQ180">
            <v>0.50213890089188817</v>
          </cell>
          <cell r="BR180">
            <v>4.9961917030367099E-2</v>
          </cell>
        </row>
        <row r="181">
          <cell r="AN181">
            <v>0.28249999999999997</v>
          </cell>
          <cell r="AO181">
            <v>0.33081264240171127</v>
          </cell>
          <cell r="AP181">
            <v>0.26852789967656865</v>
          </cell>
          <cell r="BB181">
            <v>0.45</v>
          </cell>
          <cell r="BC181">
            <v>0.47467895398089455</v>
          </cell>
          <cell r="BD181">
            <v>0.35028844418194871</v>
          </cell>
          <cell r="BP181">
            <v>0.52249999999999996</v>
          </cell>
          <cell r="BQ181">
            <v>0.63367787049172797</v>
          </cell>
          <cell r="BR181">
            <v>0.50920168367936935</v>
          </cell>
        </row>
        <row r="182">
          <cell r="AN182">
            <v>0.75</v>
          </cell>
          <cell r="AO182">
            <v>0.72982978860326608</v>
          </cell>
          <cell r="AP182">
            <v>0.62494221705080522</v>
          </cell>
          <cell r="BB182">
            <v>0.49249999999999999</v>
          </cell>
          <cell r="BC182">
            <v>0.50835302859304754</v>
          </cell>
          <cell r="BD182">
            <v>0.37712785074751054</v>
          </cell>
          <cell r="BP182">
            <v>0.42249999999999999</v>
          </cell>
          <cell r="BQ182">
            <v>0.62073329022846369</v>
          </cell>
          <cell r="BR182">
            <v>0.43417249803555752</v>
          </cell>
        </row>
        <row r="183">
          <cell r="AN183">
            <v>0.01</v>
          </cell>
          <cell r="AO183">
            <v>1.0409140790828849E-2</v>
          </cell>
          <cell r="AP183">
            <v>0.15365134471407915</v>
          </cell>
          <cell r="BB183">
            <v>0.25750000000000001</v>
          </cell>
          <cell r="BC183">
            <v>0.27936903884250353</v>
          </cell>
          <cell r="BD183">
            <v>0.23399296125808602</v>
          </cell>
          <cell r="BP183">
            <v>0.2225</v>
          </cell>
          <cell r="BQ183">
            <v>0.58204705168611814</v>
          </cell>
          <cell r="BR183">
            <v>0.2438700120288595</v>
          </cell>
        </row>
        <row r="184">
          <cell r="AN184">
            <v>0.96</v>
          </cell>
          <cell r="AO184">
            <v>0.95499157614996788</v>
          </cell>
          <cell r="AP184">
            <v>0.98490126865204741</v>
          </cell>
          <cell r="BB184">
            <v>0.98499999999999999</v>
          </cell>
          <cell r="BC184">
            <v>0.98715455963161358</v>
          </cell>
          <cell r="BD184">
            <v>0.99985334820547034</v>
          </cell>
          <cell r="BP184">
            <v>0.81499999999999995</v>
          </cell>
          <cell r="BQ184">
            <v>0.68858721027718572</v>
          </cell>
          <cell r="BR184">
            <v>0.81755712463444918</v>
          </cell>
        </row>
        <row r="185">
          <cell r="AN185">
            <v>0.72499999999999998</v>
          </cell>
          <cell r="AO185">
            <v>0.71516110620266204</v>
          </cell>
          <cell r="AP185">
            <v>0.60408682261919078</v>
          </cell>
          <cell r="BB185">
            <v>0.85499999999999998</v>
          </cell>
          <cell r="BC185">
            <v>0.85426304169945988</v>
          </cell>
          <cell r="BD185">
            <v>0.8412176687145746</v>
          </cell>
          <cell r="BP185">
            <v>0.66</v>
          </cell>
          <cell r="BQ185">
            <v>0.65627224758193847</v>
          </cell>
          <cell r="BR185">
            <v>0.64402562195515378</v>
          </cell>
        </row>
        <row r="186">
          <cell r="AN186">
            <v>0.03</v>
          </cell>
          <cell r="AO186">
            <v>3.8362470930571053E-2</v>
          </cell>
          <cell r="AP186">
            <v>0.16076076386419103</v>
          </cell>
          <cell r="BB186">
            <v>0.59</v>
          </cell>
          <cell r="BC186">
            <v>0.60487193659075378</v>
          </cell>
          <cell r="BD186">
            <v>0.4692607273905236</v>
          </cell>
          <cell r="BP186">
            <v>0.80500000000000005</v>
          </cell>
          <cell r="BQ186">
            <v>0.68661691694565241</v>
          </cell>
          <cell r="BR186">
            <v>0.80834119833617679</v>
          </cell>
        </row>
        <row r="187">
          <cell r="AN187">
            <v>0.91249999999999998</v>
          </cell>
          <cell r="AO187">
            <v>0.90748494066944596</v>
          </cell>
          <cell r="AP187">
            <v>0.9227960159042683</v>
          </cell>
          <cell r="BB187">
            <v>0.71</v>
          </cell>
          <cell r="BC187">
            <v>0.71822921173613041</v>
          </cell>
          <cell r="BD187">
            <v>0.61326346231468898</v>
          </cell>
          <cell r="BP187">
            <v>0.88249999999999995</v>
          </cell>
          <cell r="BQ187">
            <v>0.70362438890656231</v>
          </cell>
          <cell r="BR187">
            <v>0.88004452129903177</v>
          </cell>
        </row>
        <row r="188">
          <cell r="AN188">
            <v>0.105</v>
          </cell>
          <cell r="AO188">
            <v>0.12473720488748681</v>
          </cell>
          <cell r="AP188">
            <v>0.18559679279185648</v>
          </cell>
          <cell r="BB188">
            <v>0.82250000000000001</v>
          </cell>
          <cell r="BC188">
            <v>0.83431854730718324</v>
          </cell>
          <cell r="BD188">
            <v>0.80538837131529384</v>
          </cell>
          <cell r="BP188">
            <v>0.67500000000000004</v>
          </cell>
          <cell r="BQ188">
            <v>0.65937602978960586</v>
          </cell>
          <cell r="BR188">
            <v>0.66223228510519694</v>
          </cell>
        </row>
        <row r="189">
          <cell r="AN189">
            <v>0.97499999999999998</v>
          </cell>
          <cell r="AO189">
            <v>0.97573909095907974</v>
          </cell>
          <cell r="AP189">
            <v>0.99748463914498042</v>
          </cell>
          <cell r="BB189">
            <v>0.24</v>
          </cell>
          <cell r="BC189">
            <v>0.272338736191644</v>
          </cell>
          <cell r="BD189">
            <v>0.23079252682860804</v>
          </cell>
          <cell r="BP189">
            <v>0.44</v>
          </cell>
          <cell r="BQ189">
            <v>0.62189658632510447</v>
          </cell>
          <cell r="BR189">
            <v>0.4407542583096532</v>
          </cell>
        </row>
        <row r="190">
          <cell r="AN190">
            <v>0.5575</v>
          </cell>
          <cell r="AO190">
            <v>0.55058044524280958</v>
          </cell>
          <cell r="AP190">
            <v>0.41818195274104852</v>
          </cell>
          <cell r="BB190">
            <v>0.36249999999999999</v>
          </cell>
          <cell r="BC190">
            <v>0.376183983783622</v>
          </cell>
          <cell r="BD190">
            <v>0.2843277436930926</v>
          </cell>
          <cell r="BP190">
            <v>7.4999999999999997E-3</v>
          </cell>
          <cell r="BQ190">
            <v>0.42272283117215609</v>
          </cell>
          <cell r="BR190">
            <v>7.1429903707816086E-3</v>
          </cell>
        </row>
        <row r="191">
          <cell r="AN191">
            <v>0.82250000000000001</v>
          </cell>
          <cell r="AO191">
            <v>0.81634773020020068</v>
          </cell>
          <cell r="AP191">
            <v>0.76322932583420844</v>
          </cell>
          <cell r="BB191">
            <v>0.14499999999999999</v>
          </cell>
          <cell r="BC191">
            <v>0.15677370034033236</v>
          </cell>
          <cell r="BD191">
            <v>0.1853018821551797</v>
          </cell>
          <cell r="BP191">
            <v>0.19500000000000001</v>
          </cell>
          <cell r="BQ191">
            <v>0.57380958682725924</v>
          </cell>
          <cell r="BR191">
            <v>0.21184530455285214</v>
          </cell>
        </row>
        <row r="192">
          <cell r="AN192">
            <v>0.09</v>
          </cell>
          <cell r="AO192">
            <v>0.1015221546535458</v>
          </cell>
          <cell r="AP192">
            <v>0.17846064639564332</v>
          </cell>
          <cell r="BB192">
            <v>0.83</v>
          </cell>
          <cell r="BC192">
            <v>0.83708988231149128</v>
          </cell>
          <cell r="BD192">
            <v>0.81036295616715859</v>
          </cell>
          <cell r="BP192">
            <v>0.32500000000000001</v>
          </cell>
          <cell r="BQ192">
            <v>0.60253905142263386</v>
          </cell>
          <cell r="BR192">
            <v>0.33704210016009695</v>
          </cell>
        </row>
        <row r="193">
          <cell r="AN193">
            <v>0.54749999999999999</v>
          </cell>
          <cell r="AO193">
            <v>0.54729205587539653</v>
          </cell>
          <cell r="AP193">
            <v>0.41524698884302014</v>
          </cell>
          <cell r="BB193">
            <v>0.90249999999999997</v>
          </cell>
          <cell r="BC193">
            <v>0.89375973625672578</v>
          </cell>
          <cell r="BD193">
            <v>0.90998689229524121</v>
          </cell>
          <cell r="BP193">
            <v>0.23749999999999999</v>
          </cell>
          <cell r="BQ193">
            <v>0.58362462752807609</v>
          </cell>
          <cell r="BR193">
            <v>0.25036400763009192</v>
          </cell>
        </row>
        <row r="194">
          <cell r="AN194">
            <v>0.72</v>
          </cell>
          <cell r="AO194">
            <v>0.70992984914949109</v>
          </cell>
          <cell r="AP194">
            <v>0.59683523192240506</v>
          </cell>
          <cell r="BB194">
            <v>0.36</v>
          </cell>
          <cell r="BC194">
            <v>0.37401171834126806</v>
          </cell>
          <cell r="BD194">
            <v>0.28305667149071134</v>
          </cell>
          <cell r="BP194">
            <v>0.59250000000000003</v>
          </cell>
          <cell r="BQ194">
            <v>0.64644081843141965</v>
          </cell>
          <cell r="BR194">
            <v>0.58546536438977181</v>
          </cell>
        </row>
        <row r="195">
          <cell r="AN195">
            <v>2.5000000000000001E-3</v>
          </cell>
          <cell r="AO195">
            <v>5.2511938613099144E-3</v>
          </cell>
          <cell r="AP195">
            <v>0.15238414804703421</v>
          </cell>
          <cell r="BB195">
            <v>0.53749999999999998</v>
          </cell>
          <cell r="BC195">
            <v>0.54281493003351766</v>
          </cell>
          <cell r="BD195">
            <v>0.40726355979761747</v>
          </cell>
          <cell r="BP195">
            <v>0.47</v>
          </cell>
          <cell r="BQ195">
            <v>0.62732801888834699</v>
          </cell>
          <cell r="BR195">
            <v>0.47194546349773914</v>
          </cell>
        </row>
        <row r="196">
          <cell r="AN196">
            <v>0.47</v>
          </cell>
          <cell r="AO196">
            <v>0.47314789081605285</v>
          </cell>
          <cell r="AP196">
            <v>0.35548719067997703</v>
          </cell>
          <cell r="BB196">
            <v>0.73499999999999999</v>
          </cell>
          <cell r="BC196">
            <v>0.73835838501226747</v>
          </cell>
          <cell r="BD196">
            <v>0.64350312948903832</v>
          </cell>
          <cell r="BP196">
            <v>0.36249999999999999</v>
          </cell>
          <cell r="BQ196">
            <v>0.60863607692215804</v>
          </cell>
          <cell r="BR196">
            <v>0.368250331369534</v>
          </cell>
        </row>
        <row r="197">
          <cell r="AN197">
            <v>4.2500000000000003E-2</v>
          </cell>
          <cell r="AO197">
            <v>5.3071052661646398E-2</v>
          </cell>
          <cell r="AP197">
            <v>0.16467251591963883</v>
          </cell>
          <cell r="BB197">
            <v>9.2499999999999999E-2</v>
          </cell>
          <cell r="BC197">
            <v>0.11276564745236307</v>
          </cell>
          <cell r="BD197">
            <v>0.17099102045631051</v>
          </cell>
          <cell r="BP197">
            <v>0.78500000000000003</v>
          </cell>
          <cell r="BQ197">
            <v>0.68339758723377564</v>
          </cell>
          <cell r="BR197">
            <v>0.79281442905375943</v>
          </cell>
        </row>
        <row r="198">
          <cell r="AN198">
            <v>0.52249999999999996</v>
          </cell>
          <cell r="AO198">
            <v>0.52856177082170031</v>
          </cell>
          <cell r="AP198">
            <v>0.39901640936048083</v>
          </cell>
          <cell r="BB198">
            <v>0.435</v>
          </cell>
          <cell r="BC198">
            <v>0.46271045068429129</v>
          </cell>
          <cell r="BD198">
            <v>0.34132188263637109</v>
          </cell>
          <cell r="BP198">
            <v>0.995</v>
          </cell>
          <cell r="BQ198">
            <v>0.75899109058427505</v>
          </cell>
          <cell r="BR198">
            <v>0.98926638714484572</v>
          </cell>
        </row>
        <row r="199">
          <cell r="AN199">
            <v>6.25E-2</v>
          </cell>
          <cell r="AO199">
            <v>8.5374905217423983E-2</v>
          </cell>
          <cell r="AP199">
            <v>0.17370520510078305</v>
          </cell>
          <cell r="BB199">
            <v>0.99250000000000005</v>
          </cell>
          <cell r="BC199">
            <v>0.98858548545558877</v>
          </cell>
          <cell r="BD199">
            <v>0.99991109647324039</v>
          </cell>
          <cell r="BP199">
            <v>0.18</v>
          </cell>
          <cell r="BQ199">
            <v>0.56910956281917369</v>
          </cell>
          <cell r="BR199">
            <v>0.19498491459255685</v>
          </cell>
        </row>
        <row r="200">
          <cell r="AN200">
            <v>0.82750000000000001</v>
          </cell>
          <cell r="AO200">
            <v>0.8254866467105384</v>
          </cell>
          <cell r="AP200">
            <v>0.77916895897542204</v>
          </cell>
          <cell r="BB200">
            <v>0.35249999999999998</v>
          </cell>
          <cell r="BC200">
            <v>0.36355389511997388</v>
          </cell>
          <cell r="BD200">
            <v>0.27703627162912281</v>
          </cell>
          <cell r="BP200">
            <v>0.69499999999999995</v>
          </cell>
          <cell r="BQ200">
            <v>0.66344509277184649</v>
          </cell>
          <cell r="BR200">
            <v>0.68577547059861432</v>
          </cell>
        </row>
        <row r="201">
          <cell r="AN201">
            <v>0.23749999999999999</v>
          </cell>
          <cell r="AO201">
            <v>0.28512524628870606</v>
          </cell>
          <cell r="AP201">
            <v>0.24654333879209889</v>
          </cell>
          <cell r="BB201">
            <v>0.45500000000000002</v>
          </cell>
          <cell r="BC201">
            <v>0.47822068277241697</v>
          </cell>
          <cell r="BD201">
            <v>0.35299768810054205</v>
          </cell>
          <cell r="BP201">
            <v>0.5</v>
          </cell>
          <cell r="BQ201">
            <v>0.63022159729801785</v>
          </cell>
          <cell r="BR201">
            <v>0.48883264384509378</v>
          </cell>
        </row>
        <row r="202">
          <cell r="AN202">
            <v>0.78749999999999998</v>
          </cell>
          <cell r="AO202">
            <v>0.76786782230772266</v>
          </cell>
          <cell r="AP202">
            <v>0.68262132179292601</v>
          </cell>
          <cell r="BB202">
            <v>0.26750000000000002</v>
          </cell>
          <cell r="BC202">
            <v>0.28738691460131577</v>
          </cell>
          <cell r="BD202">
            <v>0.23771159927335411</v>
          </cell>
          <cell r="BP202">
            <v>0.75249999999999995</v>
          </cell>
          <cell r="BQ202">
            <v>0.67617180250502018</v>
          </cell>
          <cell r="BR202">
            <v>0.75600818302763129</v>
          </cell>
        </row>
        <row r="203">
          <cell r="AN203">
            <v>0.20499999999999999</v>
          </cell>
          <cell r="AO203">
            <v>0.23968413961640819</v>
          </cell>
          <cell r="AP203">
            <v>0.2269323785384656</v>
          </cell>
          <cell r="BB203">
            <v>0.495</v>
          </cell>
          <cell r="BC203">
            <v>0.5105081130433955</v>
          </cell>
          <cell r="BD203">
            <v>0.37893045595683517</v>
          </cell>
          <cell r="BP203">
            <v>0.56000000000000005</v>
          </cell>
          <cell r="BQ203">
            <v>0.6407586522754245</v>
          </cell>
          <cell r="BR203">
            <v>0.55140078722591068</v>
          </cell>
        </row>
        <row r="204">
          <cell r="AN204">
            <v>0.69499999999999995</v>
          </cell>
          <cell r="AO204">
            <v>0.68110099675098312</v>
          </cell>
          <cell r="AP204">
            <v>0.55859548677143167</v>
          </cell>
          <cell r="BB204">
            <v>0.81</v>
          </cell>
          <cell r="BC204">
            <v>0.81774698212484398</v>
          </cell>
          <cell r="BD204">
            <v>0.77581297983820474</v>
          </cell>
          <cell r="BP204">
            <v>0.8</v>
          </cell>
          <cell r="BQ204">
            <v>0.68613639020180162</v>
          </cell>
          <cell r="BR204">
            <v>0.8060600273527887</v>
          </cell>
        </row>
        <row r="205">
          <cell r="AN205">
            <v>0.2175</v>
          </cell>
          <cell r="AO205">
            <v>0.27008952975032019</v>
          </cell>
          <cell r="AP205">
            <v>0.23981992886299097</v>
          </cell>
          <cell r="BB205">
            <v>0.215</v>
          </cell>
          <cell r="BC205">
            <v>0.24768120483580519</v>
          </cell>
          <cell r="BD205">
            <v>0.2199950542266603</v>
          </cell>
          <cell r="BP205">
            <v>0.11</v>
          </cell>
          <cell r="BQ205">
            <v>0.540772349478437</v>
          </cell>
          <cell r="BR205">
            <v>0.11390818244778503</v>
          </cell>
        </row>
        <row r="206">
          <cell r="AN206">
            <v>0.48749999999999999</v>
          </cell>
          <cell r="AO206">
            <v>0.49718435209393774</v>
          </cell>
          <cell r="AP206">
            <v>0.37358562483106239</v>
          </cell>
          <cell r="BB206">
            <v>0.73</v>
          </cell>
          <cell r="BC206">
            <v>0.73564799342704412</v>
          </cell>
          <cell r="BD206">
            <v>0.63934710880801415</v>
          </cell>
          <cell r="BP206">
            <v>0.87749999999999995</v>
          </cell>
          <cell r="BQ206">
            <v>0.7022195464528358</v>
          </cell>
          <cell r="BR206">
            <v>0.87482419903830455</v>
          </cell>
        </row>
        <row r="207">
          <cell r="AN207">
            <v>0.33750000000000002</v>
          </cell>
          <cell r="AO207">
            <v>0.37463852165422962</v>
          </cell>
          <cell r="AP207">
            <v>0.29205529925850349</v>
          </cell>
          <cell r="BB207">
            <v>0.63</v>
          </cell>
          <cell r="BC207">
            <v>0.64773696902075339</v>
          </cell>
          <cell r="BD207">
            <v>0.51867221117589679</v>
          </cell>
          <cell r="BP207">
            <v>0.14249999999999999</v>
          </cell>
          <cell r="BQ207">
            <v>0.55235929360451452</v>
          </cell>
          <cell r="BR207">
            <v>0.14297574829046594</v>
          </cell>
        </row>
        <row r="208">
          <cell r="AN208">
            <v>0.1275</v>
          </cell>
          <cell r="AO208">
            <v>0.13874086537233143</v>
          </cell>
          <cell r="AP208">
            <v>0.19008044074603919</v>
          </cell>
          <cell r="BB208">
            <v>0.47</v>
          </cell>
          <cell r="BC208">
            <v>0.49215738294904687</v>
          </cell>
          <cell r="BD208">
            <v>0.36391370210546869</v>
          </cell>
          <cell r="BP208">
            <v>0.28749999999999998</v>
          </cell>
          <cell r="BQ208">
            <v>0.5959396081119307</v>
          </cell>
          <cell r="BR208">
            <v>0.30499300958237574</v>
          </cell>
        </row>
        <row r="209">
          <cell r="AN209">
            <v>5.7500000000000002E-2</v>
          </cell>
          <cell r="AO209">
            <v>7.9491995664012355E-2</v>
          </cell>
          <cell r="AP209">
            <v>0.17201341347453333</v>
          </cell>
          <cell r="BB209">
            <v>0.5675</v>
          </cell>
          <cell r="BC209">
            <v>0.57447174512820753</v>
          </cell>
          <cell r="BD209">
            <v>0.43756915051621043</v>
          </cell>
          <cell r="BP209">
            <v>0.48499999999999999</v>
          </cell>
          <cell r="BQ209">
            <v>0.6286047846558549</v>
          </cell>
          <cell r="BR209">
            <v>0.47937614810236695</v>
          </cell>
        </row>
        <row r="210">
          <cell r="AN210">
            <v>0.155</v>
          </cell>
          <cell r="AO210">
            <v>0.17644036842280475</v>
          </cell>
          <cell r="AP210">
            <v>0.20286767963479174</v>
          </cell>
          <cell r="BB210">
            <v>0.69499999999999995</v>
          </cell>
          <cell r="BC210">
            <v>0.70634498688073566</v>
          </cell>
          <cell r="BD210">
            <v>0.59609141314726166</v>
          </cell>
          <cell r="BP210">
            <v>0.16500000000000001</v>
          </cell>
          <cell r="BQ210">
            <v>0.56161794686679833</v>
          </cell>
          <cell r="BR210">
            <v>0.17019392760535995</v>
          </cell>
        </row>
        <row r="211">
          <cell r="AN211">
            <v>0.25</v>
          </cell>
          <cell r="AO211">
            <v>0.28910905244843238</v>
          </cell>
          <cell r="AP211">
            <v>0.24836549516484141</v>
          </cell>
          <cell r="BB211">
            <v>0.89</v>
          </cell>
          <cell r="BC211">
            <v>0.88634954872968885</v>
          </cell>
          <cell r="BD211">
            <v>0.8975825066488462</v>
          </cell>
          <cell r="BP211">
            <v>1.7500000000000002E-2</v>
          </cell>
          <cell r="BQ211">
            <v>0.43931352636457605</v>
          </cell>
          <cell r="BR211">
            <v>1.096933729419786E-2</v>
          </cell>
        </row>
        <row r="212">
          <cell r="AN212">
            <v>0.28499999999999998</v>
          </cell>
          <cell r="AO212">
            <v>0.33099485192546224</v>
          </cell>
          <cell r="AP212">
            <v>0.26862054907627109</v>
          </cell>
          <cell r="BB212">
            <v>0.53</v>
          </cell>
          <cell r="BC212">
            <v>0.53308813704679225</v>
          </cell>
          <cell r="BD212">
            <v>0.39846832952538436</v>
          </cell>
          <cell r="BP212">
            <v>0.28000000000000003</v>
          </cell>
          <cell r="BQ212">
            <v>0.59266322442915231</v>
          </cell>
          <cell r="BR212">
            <v>0.28978704170637171</v>
          </cell>
        </row>
        <row r="213">
          <cell r="AN213">
            <v>0.6</v>
          </cell>
          <cell r="AO213">
            <v>0.59558848046886614</v>
          </cell>
          <cell r="AP213">
            <v>0.46109384991959701</v>
          </cell>
          <cell r="BB213">
            <v>0.95</v>
          </cell>
          <cell r="BC213">
            <v>0.93745921665394483</v>
          </cell>
          <cell r="BD213">
            <v>0.97210246252825472</v>
          </cell>
          <cell r="BP213">
            <v>0.26500000000000001</v>
          </cell>
          <cell r="BQ213">
            <v>0.58989032618441573</v>
          </cell>
          <cell r="BR213">
            <v>0.27729466079797149</v>
          </cell>
        </row>
        <row r="214">
          <cell r="AN214">
            <v>0.67749999999999999</v>
          </cell>
          <cell r="AO214">
            <v>0.67284415360438121</v>
          </cell>
          <cell r="AP214">
            <v>0.54816908161984856</v>
          </cell>
          <cell r="BB214">
            <v>0.57999999999999996</v>
          </cell>
          <cell r="BC214">
            <v>0.5929866080788736</v>
          </cell>
          <cell r="BD214">
            <v>0.45655457340078354</v>
          </cell>
          <cell r="BP214">
            <v>0.96250000000000002</v>
          </cell>
          <cell r="BQ214">
            <v>0.73880762191899874</v>
          </cell>
          <cell r="BR214">
            <v>0.96872362406556867</v>
          </cell>
        </row>
        <row r="215">
          <cell r="AN215">
            <v>0.21249999999999999</v>
          </cell>
          <cell r="AO215">
            <v>0.26329769716662044</v>
          </cell>
          <cell r="AP215">
            <v>0.23686063385360709</v>
          </cell>
          <cell r="BB215">
            <v>0.89749999999999996</v>
          </cell>
          <cell r="BC215">
            <v>0.89127298067512173</v>
          </cell>
          <cell r="BD215">
            <v>0.90586262396411443</v>
          </cell>
          <cell r="BP215">
            <v>0.45500000000000002</v>
          </cell>
          <cell r="BQ215">
            <v>0.62525623154078225</v>
          </cell>
          <cell r="BR215">
            <v>0.45996352739051261</v>
          </cell>
        </row>
        <row r="216">
          <cell r="AN216">
            <v>0.96499999999999997</v>
          </cell>
          <cell r="AO216">
            <v>0.95929209634187795</v>
          </cell>
          <cell r="AP216">
            <v>0.98842956582685348</v>
          </cell>
          <cell r="BB216">
            <v>0.10249999999999999</v>
          </cell>
          <cell r="BC216">
            <v>0.12039634527874943</v>
          </cell>
          <cell r="BD216">
            <v>0.17336967632668118</v>
          </cell>
          <cell r="BP216">
            <v>0.77249999999999996</v>
          </cell>
          <cell r="BQ216">
            <v>0.67998337420967836</v>
          </cell>
          <cell r="BR216">
            <v>0.77574493164761249</v>
          </cell>
        </row>
        <row r="217">
          <cell r="AN217">
            <v>5.0000000000000001E-3</v>
          </cell>
          <cell r="AO217">
            <v>6.1976489114736934E-3</v>
          </cell>
          <cell r="AP217">
            <v>0.15261565846907327</v>
          </cell>
          <cell r="BB217">
            <v>0.48</v>
          </cell>
          <cell r="BC217">
            <v>0.49577927168188118</v>
          </cell>
          <cell r="BD217">
            <v>0.36681861075005362</v>
          </cell>
          <cell r="BP217">
            <v>0.4425</v>
          </cell>
          <cell r="BQ217">
            <v>0.62274941859014543</v>
          </cell>
          <cell r="BR217">
            <v>0.44560290113440093</v>
          </cell>
        </row>
        <row r="218">
          <cell r="AN218">
            <v>0.81499999999999995</v>
          </cell>
          <cell r="AO218">
            <v>0.79879526327437111</v>
          </cell>
          <cell r="AP218">
            <v>0.73321221921503077</v>
          </cell>
          <cell r="BB218">
            <v>0.46750000000000003</v>
          </cell>
          <cell r="BC218">
            <v>0.48634734116895129</v>
          </cell>
          <cell r="BD218">
            <v>0.35931290969772023</v>
          </cell>
          <cell r="BP218">
            <v>0.12</v>
          </cell>
          <cell r="BQ218">
            <v>0.54527011579316875</v>
          </cell>
          <cell r="BR218">
            <v>0.12456116878434606</v>
          </cell>
        </row>
        <row r="219">
          <cell r="AN219">
            <v>0.3775</v>
          </cell>
          <cell r="AO219">
            <v>0.40353044396496607</v>
          </cell>
          <cell r="AP219">
            <v>0.30903429173372632</v>
          </cell>
          <cell r="BB219">
            <v>0.43</v>
          </cell>
          <cell r="BC219">
            <v>0.45570271843097793</v>
          </cell>
          <cell r="BD219">
            <v>0.33620399288129282</v>
          </cell>
          <cell r="BP219">
            <v>0.14499999999999999</v>
          </cell>
          <cell r="BQ219">
            <v>0.55373029508888849</v>
          </cell>
          <cell r="BR219">
            <v>0.1467750063718791</v>
          </cell>
        </row>
        <row r="220">
          <cell r="AN220">
            <v>0.42499999999999999</v>
          </cell>
          <cell r="AO220">
            <v>0.44197294093205991</v>
          </cell>
          <cell r="AP220">
            <v>0.33364971089684514</v>
          </cell>
          <cell r="BB220">
            <v>0.78</v>
          </cell>
          <cell r="BC220">
            <v>0.77780946510429272</v>
          </cell>
          <cell r="BD220">
            <v>0.70686747606693412</v>
          </cell>
          <cell r="BP220">
            <v>0.86750000000000005</v>
          </cell>
          <cell r="BQ220">
            <v>0.70123575253225767</v>
          </cell>
          <cell r="BR220">
            <v>0.87109047684196872</v>
          </cell>
        </row>
        <row r="221">
          <cell r="AN221">
            <v>0.16250000000000001</v>
          </cell>
          <cell r="AO221">
            <v>0.19220244218711455</v>
          </cell>
          <cell r="AP221">
            <v>0.20854362723607922</v>
          </cell>
          <cell r="BB221">
            <v>0.11</v>
          </cell>
          <cell r="BC221">
            <v>0.12400526219604198</v>
          </cell>
          <cell r="BD221">
            <v>0.17450921541298525</v>
          </cell>
          <cell r="BP221">
            <v>0.74250000000000005</v>
          </cell>
          <cell r="BQ221">
            <v>0.67293343270715977</v>
          </cell>
          <cell r="BR221">
            <v>0.73872264225298911</v>
          </cell>
        </row>
        <row r="222">
          <cell r="AN222">
            <v>0.47249999999999998</v>
          </cell>
          <cell r="AO222">
            <v>0.48374203108933411</v>
          </cell>
          <cell r="AP222">
            <v>0.36332295269642279</v>
          </cell>
          <cell r="BB222">
            <v>0.29249999999999998</v>
          </cell>
          <cell r="BC222">
            <v>0.30671207733268774</v>
          </cell>
          <cell r="BD222">
            <v>0.24698544512571924</v>
          </cell>
          <cell r="BP222">
            <v>0.98</v>
          </cell>
          <cell r="BQ222">
            <v>0.74617096215855261</v>
          </cell>
          <cell r="BR222">
            <v>0.97819662942458063</v>
          </cell>
        </row>
        <row r="223">
          <cell r="AN223">
            <v>0.27750000000000002</v>
          </cell>
          <cell r="AO223">
            <v>0.32337668275449821</v>
          </cell>
          <cell r="AP223">
            <v>0.26478185204960464</v>
          </cell>
          <cell r="BB223">
            <v>0.08</v>
          </cell>
          <cell r="BC223">
            <v>0.10326973950245046</v>
          </cell>
          <cell r="BD223">
            <v>0.16808821312320715</v>
          </cell>
          <cell r="BP223">
            <v>0.185</v>
          </cell>
          <cell r="BQ223">
            <v>0.57019925321262765</v>
          </cell>
          <cell r="BR223">
            <v>0.19880330496084708</v>
          </cell>
        </row>
        <row r="224">
          <cell r="AN224">
            <v>0.39500000000000002</v>
          </cell>
          <cell r="AO224">
            <v>0.41525630632897098</v>
          </cell>
          <cell r="AP224">
            <v>0.31628749266975364</v>
          </cell>
          <cell r="BB224">
            <v>0.46250000000000002</v>
          </cell>
          <cell r="BC224">
            <v>0.48074469681110737</v>
          </cell>
          <cell r="BD224">
            <v>0.3549442831910703</v>
          </cell>
          <cell r="BP224">
            <v>5.0000000000000001E-3</v>
          </cell>
          <cell r="BQ224">
            <v>0.41385812706586744</v>
          </cell>
          <cell r="BR224">
            <v>5.6568712296430623E-3</v>
          </cell>
        </row>
        <row r="225">
          <cell r="AN225">
            <v>0.38250000000000001</v>
          </cell>
          <cell r="AO225">
            <v>0.40481678409693211</v>
          </cell>
          <cell r="AP225">
            <v>0.30981944937352235</v>
          </cell>
          <cell r="BB225">
            <v>0.17749999999999999</v>
          </cell>
          <cell r="BC225">
            <v>0.19103571541931075</v>
          </cell>
          <cell r="BD225">
            <v>0.19750448432724141</v>
          </cell>
          <cell r="BP225">
            <v>0.92249999999999999</v>
          </cell>
          <cell r="BQ225">
            <v>0.71793726757035192</v>
          </cell>
          <cell r="BR225">
            <v>0.92568096306044811</v>
          </cell>
        </row>
        <row r="226">
          <cell r="AN226">
            <v>0.67500000000000004</v>
          </cell>
          <cell r="AO226">
            <v>0.66989987867317713</v>
          </cell>
          <cell r="AP226">
            <v>0.54450645146983767</v>
          </cell>
          <cell r="BB226">
            <v>0.65249999999999997</v>
          </cell>
          <cell r="BC226">
            <v>0.66524727679659035</v>
          </cell>
          <cell r="BD226">
            <v>0.540564450065534</v>
          </cell>
          <cell r="BP226">
            <v>0.91500000000000004</v>
          </cell>
          <cell r="BQ226">
            <v>0.71305402263328965</v>
          </cell>
          <cell r="BR226">
            <v>0.91165641919700979</v>
          </cell>
        </row>
        <row r="227">
          <cell r="AN227">
            <v>0.85750000000000004</v>
          </cell>
          <cell r="AO227">
            <v>0.8490209226442702</v>
          </cell>
          <cell r="AP227">
            <v>0.82091054385028661</v>
          </cell>
          <cell r="BB227">
            <v>0.83250000000000002</v>
          </cell>
          <cell r="BC227">
            <v>0.83982075730635453</v>
          </cell>
          <cell r="BD227">
            <v>0.81526913522625966</v>
          </cell>
          <cell r="BP227">
            <v>0.38750000000000001</v>
          </cell>
          <cell r="BQ227">
            <v>0.6122698163870478</v>
          </cell>
          <cell r="BR227">
            <v>0.38752778601462234</v>
          </cell>
        </row>
        <row r="228">
          <cell r="AN228">
            <v>0.86</v>
          </cell>
          <cell r="AO228">
            <v>0.85003814844573433</v>
          </cell>
          <cell r="AP228">
            <v>0.82272900337714572</v>
          </cell>
          <cell r="BB228">
            <v>0.38</v>
          </cell>
          <cell r="BC228">
            <v>0.39367019451760366</v>
          </cell>
          <cell r="BD228">
            <v>0.29482482200700022</v>
          </cell>
          <cell r="BP228">
            <v>0.54500000000000004</v>
          </cell>
          <cell r="BQ228">
            <v>0.63694206265811992</v>
          </cell>
          <cell r="BR228">
            <v>0.52859441470980595</v>
          </cell>
        </row>
        <row r="229">
          <cell r="AN229">
            <v>0.6875</v>
          </cell>
          <cell r="AO229">
            <v>0.6783951053075874</v>
          </cell>
          <cell r="AP229">
            <v>0.55515327972961548</v>
          </cell>
          <cell r="BB229">
            <v>0.67</v>
          </cell>
          <cell r="BC229">
            <v>0.68632733625646458</v>
          </cell>
          <cell r="BD229">
            <v>0.56830580728890678</v>
          </cell>
          <cell r="BP229">
            <v>0.87</v>
          </cell>
          <cell r="BQ229">
            <v>0.70135123842527913</v>
          </cell>
          <cell r="BR229">
            <v>0.87153208848992181</v>
          </cell>
        </row>
        <row r="230">
          <cell r="AN230">
            <v>0.67249999999999999</v>
          </cell>
          <cell r="AO230">
            <v>0.66956674998771004</v>
          </cell>
          <cell r="AP230">
            <v>0.54409386082483913</v>
          </cell>
          <cell r="BB230">
            <v>0.58750000000000002</v>
          </cell>
          <cell r="BC230">
            <v>0.60386002508519088</v>
          </cell>
          <cell r="BD230">
            <v>0.46816272285949739</v>
          </cell>
          <cell r="BP230">
            <v>0.80249999999999999</v>
          </cell>
          <cell r="BQ230">
            <v>0.68630063531856811</v>
          </cell>
          <cell r="BR230">
            <v>0.80684119777331298</v>
          </cell>
        </row>
        <row r="231">
          <cell r="AN231">
            <v>0.4425</v>
          </cell>
          <cell r="AO231">
            <v>0.45687704076380947</v>
          </cell>
          <cell r="AP231">
            <v>0.34386864621186841</v>
          </cell>
          <cell r="BB231">
            <v>0.74750000000000005</v>
          </cell>
          <cell r="BC231">
            <v>0.74397378229216526</v>
          </cell>
          <cell r="BD231">
            <v>0.65219633463417592</v>
          </cell>
          <cell r="BP231">
            <v>0.6925</v>
          </cell>
          <cell r="BQ231">
            <v>0.66244740306751226</v>
          </cell>
          <cell r="BR231">
            <v>0.6800417587616957</v>
          </cell>
        </row>
        <row r="232">
          <cell r="AN232">
            <v>0.8075</v>
          </cell>
          <cell r="AO232">
            <v>0.78799178723142049</v>
          </cell>
          <cell r="AP232">
            <v>0.71518534135524536</v>
          </cell>
          <cell r="BB232">
            <v>0.04</v>
          </cell>
          <cell r="BC232">
            <v>6.3314692300597358E-2</v>
          </cell>
          <cell r="BD232">
            <v>0.15653499972235865</v>
          </cell>
          <cell r="BP232">
            <v>5.7500000000000002E-2</v>
          </cell>
          <cell r="BQ232">
            <v>0.50012350450244059</v>
          </cell>
          <cell r="BR232">
            <v>4.7738271732983742E-2</v>
          </cell>
        </row>
        <row r="233">
          <cell r="AN233">
            <v>0.47499999999999998</v>
          </cell>
          <cell r="AO233">
            <v>0.48588428363354508</v>
          </cell>
          <cell r="AP233">
            <v>0.36493416697962472</v>
          </cell>
          <cell r="BB233">
            <v>0.51500000000000001</v>
          </cell>
          <cell r="BC233">
            <v>0.52580212627465184</v>
          </cell>
          <cell r="BD233">
            <v>0.39203181683320287</v>
          </cell>
          <cell r="BP233">
            <v>0.88</v>
          </cell>
          <cell r="BQ233">
            <v>0.70273399361238909</v>
          </cell>
          <cell r="BR233">
            <v>0.87675109540230467</v>
          </cell>
        </row>
        <row r="234">
          <cell r="AN234">
            <v>0.64749999999999996</v>
          </cell>
          <cell r="AO234">
            <v>0.64268803357308291</v>
          </cell>
          <cell r="AP234">
            <v>0.51199429204457081</v>
          </cell>
          <cell r="BB234">
            <v>0.9375</v>
          </cell>
          <cell r="BC234">
            <v>0.92501602773281344</v>
          </cell>
          <cell r="BD234">
            <v>0.95698933061211866</v>
          </cell>
          <cell r="BP234">
            <v>0.89</v>
          </cell>
          <cell r="BQ234">
            <v>0.7052533406997481</v>
          </cell>
          <cell r="BR234">
            <v>0.88593270557151538</v>
          </cell>
        </row>
        <row r="235">
          <cell r="AN235">
            <v>0.46750000000000003</v>
          </cell>
          <cell r="AO235">
            <v>0.47295933531910889</v>
          </cell>
          <cell r="AP235">
            <v>0.35534969524854332</v>
          </cell>
          <cell r="BB235">
            <v>0.66249999999999998</v>
          </cell>
          <cell r="BC235">
            <v>0.67850985642089723</v>
          </cell>
          <cell r="BD235">
            <v>0.55783836851117408</v>
          </cell>
          <cell r="BP235">
            <v>2.5000000000000001E-3</v>
          </cell>
          <cell r="BQ235">
            <v>0.40262750779507495</v>
          </cell>
          <cell r="BR235">
            <v>4.1937993350524517E-3</v>
          </cell>
        </row>
        <row r="236">
          <cell r="AN236">
            <v>0.62</v>
          </cell>
          <cell r="AO236">
            <v>0.61373297532174398</v>
          </cell>
          <cell r="AP236">
            <v>0.47993391966266502</v>
          </cell>
          <cell r="BB236">
            <v>0.23250000000000001</v>
          </cell>
          <cell r="BC236">
            <v>0.27092455249491637</v>
          </cell>
          <cell r="BD236">
            <v>0.23015542507732809</v>
          </cell>
          <cell r="BP236">
            <v>0.71499999999999997</v>
          </cell>
          <cell r="BQ236">
            <v>0.66700084801582671</v>
          </cell>
          <cell r="BR236">
            <v>0.70597547692485652</v>
          </cell>
        </row>
        <row r="237">
          <cell r="AN237">
            <v>0.26500000000000001</v>
          </cell>
          <cell r="AO237">
            <v>0.31264610479237542</v>
          </cell>
          <cell r="AP237">
            <v>0.25949423886879758</v>
          </cell>
          <cell r="BB237">
            <v>0.19750000000000001</v>
          </cell>
          <cell r="BC237">
            <v>0.21749010690653681</v>
          </cell>
          <cell r="BD237">
            <v>0.20762760132265332</v>
          </cell>
          <cell r="BP237">
            <v>0.60750000000000004</v>
          </cell>
          <cell r="BQ237">
            <v>0.64938478697040036</v>
          </cell>
          <cell r="BR237">
            <v>0.60309323998018161</v>
          </cell>
        </row>
        <row r="238">
          <cell r="AN238">
            <v>0.11749999999999999</v>
          </cell>
          <cell r="AO238">
            <v>0.13520936901483957</v>
          </cell>
          <cell r="AP238">
            <v>0.1889366451046875</v>
          </cell>
          <cell r="BB238">
            <v>0.17249999999999999</v>
          </cell>
          <cell r="BC238">
            <v>0.18460923643798713</v>
          </cell>
          <cell r="BD238">
            <v>0.19513999580746327</v>
          </cell>
          <cell r="BP238">
            <v>0.90249999999999997</v>
          </cell>
          <cell r="BQ238">
            <v>0.70746355553540441</v>
          </cell>
          <cell r="BR238">
            <v>0.89363731945168823</v>
          </cell>
        </row>
        <row r="239">
          <cell r="AN239">
            <v>7.7499999999999999E-2</v>
          </cell>
          <cell r="AO239">
            <v>8.8635834058741911E-2</v>
          </cell>
          <cell r="AP239">
            <v>0.17465224336241031</v>
          </cell>
          <cell r="BB239">
            <v>0.33500000000000002</v>
          </cell>
          <cell r="BC239">
            <v>0.3437197096370509</v>
          </cell>
          <cell r="BD239">
            <v>0.26605328836698688</v>
          </cell>
          <cell r="BP239">
            <v>0.14749999999999999</v>
          </cell>
          <cell r="BQ239">
            <v>0.5560833788053301</v>
          </cell>
          <cell r="BR239">
            <v>0.15348070059882313</v>
          </cell>
        </row>
        <row r="240">
          <cell r="AN240">
            <v>2.5000000000000001E-2</v>
          </cell>
          <cell r="AO240">
            <v>3.5658358347734745E-2</v>
          </cell>
          <cell r="AP240">
            <v>0.16005470761034971</v>
          </cell>
          <cell r="BB240">
            <v>0.38500000000000001</v>
          </cell>
          <cell r="BC240">
            <v>0.395015317235686</v>
          </cell>
          <cell r="BD240">
            <v>0.2956522738848516</v>
          </cell>
          <cell r="BP240">
            <v>0.50249999999999995</v>
          </cell>
          <cell r="BQ240">
            <v>0.63075721660641504</v>
          </cell>
          <cell r="BR240">
            <v>0.49197617356791423</v>
          </cell>
        </row>
        <row r="241">
          <cell r="AN241">
            <v>0.9375</v>
          </cell>
          <cell r="AO241">
            <v>0.92333404096758176</v>
          </cell>
          <cell r="AP241">
            <v>0.94716894988005107</v>
          </cell>
          <cell r="BB241">
            <v>0.28249999999999997</v>
          </cell>
          <cell r="BC241">
            <v>0.29865555413659667</v>
          </cell>
          <cell r="BD241">
            <v>0.24306479237421108</v>
          </cell>
          <cell r="BP241">
            <v>5.5E-2</v>
          </cell>
          <cell r="BQ241">
            <v>0.4987713404574976</v>
          </cell>
          <cell r="BR241">
            <v>4.6296134629593748E-2</v>
          </cell>
        </row>
        <row r="242">
          <cell r="AN242">
            <v>6.5000000000000002E-2</v>
          </cell>
          <cell r="AO242">
            <v>8.5853461470425427E-2</v>
          </cell>
          <cell r="AP242">
            <v>0.1738437710614027</v>
          </cell>
          <cell r="BB242">
            <v>0.96499999999999997</v>
          </cell>
          <cell r="BC242">
            <v>0.94506565329120595</v>
          </cell>
          <cell r="BD242">
            <v>0.97994478492828452</v>
          </cell>
          <cell r="BP242">
            <v>0.29249999999999998</v>
          </cell>
          <cell r="BQ242">
            <v>0.59860820985108809</v>
          </cell>
          <cell r="BR242">
            <v>0.317727822806815</v>
          </cell>
        </row>
        <row r="243">
          <cell r="AN243">
            <v>0.72250000000000003</v>
          </cell>
          <cell r="AO243">
            <v>0.71169081151408875</v>
          </cell>
          <cell r="AP243">
            <v>0.59926542303181651</v>
          </cell>
          <cell r="BB243">
            <v>0.245</v>
          </cell>
          <cell r="BC243">
            <v>0.27571193420434176</v>
          </cell>
          <cell r="BD243">
            <v>0.23232118587421055</v>
          </cell>
          <cell r="BP243">
            <v>0.02</v>
          </cell>
          <cell r="BQ243">
            <v>0.44197658094288983</v>
          </cell>
          <cell r="BR243">
            <v>1.1739782273783222E-2</v>
          </cell>
        </row>
        <row r="244">
          <cell r="AN244">
            <v>1.7500000000000002E-2</v>
          </cell>
          <cell r="AO244">
            <v>2.3831473214480831E-2</v>
          </cell>
          <cell r="AP244">
            <v>0.15701328335004269</v>
          </cell>
          <cell r="BB244">
            <v>0.40250000000000002</v>
          </cell>
          <cell r="BC244">
            <v>0.40460548543565655</v>
          </cell>
          <cell r="BD244">
            <v>0.30163674070305507</v>
          </cell>
          <cell r="BP244">
            <v>0.61250000000000004</v>
          </cell>
          <cell r="BQ244">
            <v>0.65002050433537817</v>
          </cell>
          <cell r="BR244">
            <v>0.6068928758133445</v>
          </cell>
        </row>
        <row r="245">
          <cell r="AN245">
            <v>0.49</v>
          </cell>
          <cell r="AO245">
            <v>0.50023392814592915</v>
          </cell>
          <cell r="AP245">
            <v>0.3759651027036035</v>
          </cell>
          <cell r="BB245">
            <v>0.57499999999999996</v>
          </cell>
          <cell r="BC245">
            <v>0.58774439096876285</v>
          </cell>
          <cell r="BD245">
            <v>0.45108074259628395</v>
          </cell>
          <cell r="BP245">
            <v>0.42749999999999999</v>
          </cell>
          <cell r="BQ245">
            <v>0.620918834681917</v>
          </cell>
          <cell r="BR245">
            <v>0.43521975490014336</v>
          </cell>
        </row>
        <row r="246">
          <cell r="AN246">
            <v>0.02</v>
          </cell>
          <cell r="AO246">
            <v>2.6742140344000381E-2</v>
          </cell>
          <cell r="AP246">
            <v>0.15775482472450175</v>
          </cell>
          <cell r="BB246">
            <v>0.55249999999999999</v>
          </cell>
          <cell r="BC246">
            <v>0.55601365502472677</v>
          </cell>
          <cell r="BD246">
            <v>0.41957952053344838</v>
          </cell>
          <cell r="BP246">
            <v>0.32</v>
          </cell>
          <cell r="BQ246">
            <v>0.60138464058017171</v>
          </cell>
          <cell r="BR246">
            <v>0.33130240855726867</v>
          </cell>
        </row>
        <row r="247">
          <cell r="AN247">
            <v>0.92749999999999999</v>
          </cell>
          <cell r="AO247">
            <v>0.91497390724641048</v>
          </cell>
          <cell r="AP247">
            <v>0.93463400296258126</v>
          </cell>
          <cell r="BB247">
            <v>0.33250000000000002</v>
          </cell>
          <cell r="BC247">
            <v>0.34191476561733164</v>
          </cell>
          <cell r="BD247">
            <v>0.26508120951449377</v>
          </cell>
          <cell r="BP247">
            <v>0.35249999999999998</v>
          </cell>
          <cell r="BQ247">
            <v>0.60738301269308759</v>
          </cell>
          <cell r="BR247">
            <v>0.36171699375457789</v>
          </cell>
        </row>
        <row r="248">
          <cell r="AN248">
            <v>0.46500000000000002</v>
          </cell>
          <cell r="AO248">
            <v>0.47140765297642412</v>
          </cell>
          <cell r="AP248">
            <v>0.35422078086857356</v>
          </cell>
          <cell r="BB248">
            <v>0.70750000000000002</v>
          </cell>
          <cell r="BC248">
            <v>0.71623603125096147</v>
          </cell>
          <cell r="BD248">
            <v>0.61034809229267895</v>
          </cell>
          <cell r="BP248">
            <v>0.755</v>
          </cell>
          <cell r="BQ248">
            <v>0.6762149637625352</v>
          </cell>
          <cell r="BR248">
            <v>0.75623546918689188</v>
          </cell>
        </row>
        <row r="249">
          <cell r="AN249">
            <v>0.76249999999999996</v>
          </cell>
          <cell r="AO249">
            <v>0.74563625149229473</v>
          </cell>
          <cell r="AP249">
            <v>0.64828132711403086</v>
          </cell>
          <cell r="BB249">
            <v>0.84250000000000003</v>
          </cell>
          <cell r="BC249">
            <v>0.84866283518264041</v>
          </cell>
          <cell r="BD249">
            <v>0.83116370742805867</v>
          </cell>
          <cell r="BP249">
            <v>0.1075</v>
          </cell>
          <cell r="BQ249">
            <v>0.53937150720489058</v>
          </cell>
          <cell r="BR249">
            <v>0.1107470944196535</v>
          </cell>
        </row>
        <row r="250">
          <cell r="AN250">
            <v>0.16750000000000001</v>
          </cell>
          <cell r="AO250">
            <v>0.19546943719986112</v>
          </cell>
          <cell r="AP250">
            <v>0.2097456949194024</v>
          </cell>
          <cell r="BB250">
            <v>0.01</v>
          </cell>
          <cell r="BC250">
            <v>1.3068689587277391E-2</v>
          </cell>
          <cell r="BD250">
            <v>0.14339197711402399</v>
          </cell>
          <cell r="BP250">
            <v>0.8125</v>
          </cell>
          <cell r="BQ250">
            <v>0.68803536767295448</v>
          </cell>
          <cell r="BR250">
            <v>0.81499842949680557</v>
          </cell>
        </row>
        <row r="251">
          <cell r="AN251">
            <v>0.9</v>
          </cell>
          <cell r="AO251">
            <v>0.90000643540687209</v>
          </cell>
          <cell r="AP251">
            <v>0.91051528934192183</v>
          </cell>
          <cell r="BB251">
            <v>0.1</v>
          </cell>
          <cell r="BC251">
            <v>0.119295686043039</v>
          </cell>
          <cell r="BD251">
            <v>0.1730240079355338</v>
          </cell>
          <cell r="BP251">
            <v>0.05</v>
          </cell>
          <cell r="BQ251">
            <v>0.49173262106996557</v>
          </cell>
          <cell r="BR251">
            <v>3.9398652262346082E-2</v>
          </cell>
        </row>
        <row r="252">
          <cell r="AN252">
            <v>0.83</v>
          </cell>
          <cell r="AO252">
            <v>0.82586348714223556</v>
          </cell>
          <cell r="AP252">
            <v>0.7798301751243264</v>
          </cell>
          <cell r="BB252">
            <v>0.63749999999999996</v>
          </cell>
          <cell r="BC252">
            <v>0.65740186456718108</v>
          </cell>
          <cell r="BD252">
            <v>0.53062871239158116</v>
          </cell>
          <cell r="BP252">
            <v>0.30499999999999999</v>
          </cell>
          <cell r="BQ252">
            <v>0.59993580268403734</v>
          </cell>
          <cell r="BR252">
            <v>0.32417785987076342</v>
          </cell>
        </row>
        <row r="253">
          <cell r="AN253">
            <v>0.115</v>
          </cell>
          <cell r="AO253">
            <v>0.13309882447032681</v>
          </cell>
          <cell r="AP253">
            <v>0.1882573206490685</v>
          </cell>
          <cell r="BB253">
            <v>0.88249999999999995</v>
          </cell>
          <cell r="BC253">
            <v>0.87750589285180558</v>
          </cell>
          <cell r="BD253">
            <v>0.88238832477798113</v>
          </cell>
          <cell r="BP253">
            <v>0.36499999999999999</v>
          </cell>
          <cell r="BQ253">
            <v>0.60890038711903904</v>
          </cell>
          <cell r="BR253">
            <v>0.36963605135318855</v>
          </cell>
        </row>
        <row r="254">
          <cell r="AN254">
            <v>0.41749999999999998</v>
          </cell>
          <cell r="AO254">
            <v>0.43931812243762131</v>
          </cell>
          <cell r="AP254">
            <v>0.33187050304337301</v>
          </cell>
          <cell r="BB254">
            <v>0.12</v>
          </cell>
          <cell r="BC254">
            <v>0.13055239625775644</v>
          </cell>
          <cell r="BD254">
            <v>0.17660077983040443</v>
          </cell>
          <cell r="BP254">
            <v>0.62250000000000005</v>
          </cell>
          <cell r="BQ254">
            <v>0.65245924910962105</v>
          </cell>
          <cell r="BR254">
            <v>0.62143539977188778</v>
          </cell>
        </row>
        <row r="255">
          <cell r="AN255">
            <v>0.89749999999999996</v>
          </cell>
          <cell r="AO255">
            <v>0.89382406003606951</v>
          </cell>
          <cell r="AP255">
            <v>0.90008602754593747</v>
          </cell>
          <cell r="BB255">
            <v>0.58499999999999996</v>
          </cell>
          <cell r="BC255">
            <v>0.60286442131329943</v>
          </cell>
          <cell r="BD255">
            <v>0.46708538282035661</v>
          </cell>
          <cell r="BP255">
            <v>0.62</v>
          </cell>
          <cell r="BQ255">
            <v>0.65239793982094707</v>
          </cell>
          <cell r="BR255">
            <v>0.62107056674836936</v>
          </cell>
        </row>
        <row r="256">
          <cell r="AN256">
            <v>0.84750000000000003</v>
          </cell>
          <cell r="AO256">
            <v>0.84030086133876691</v>
          </cell>
          <cell r="AP256">
            <v>0.80535638069903992</v>
          </cell>
          <cell r="BB256">
            <v>0.1525</v>
          </cell>
          <cell r="BC256">
            <v>0.16521787036918539</v>
          </cell>
          <cell r="BD256">
            <v>0.18821878264154557</v>
          </cell>
          <cell r="BP256">
            <v>0.79500000000000004</v>
          </cell>
          <cell r="BQ256">
            <v>0.68520325102456181</v>
          </cell>
          <cell r="BR256">
            <v>0.80159332816870832</v>
          </cell>
        </row>
        <row r="257">
          <cell r="AN257">
            <v>8.7499999999999994E-2</v>
          </cell>
          <cell r="AO257">
            <v>9.6544392606870894E-2</v>
          </cell>
          <cell r="AP257">
            <v>0.17697692291211459</v>
          </cell>
          <cell r="BB257">
            <v>6.7500000000000004E-2</v>
          </cell>
          <cell r="BC257">
            <v>8.2765118057280151E-2</v>
          </cell>
          <cell r="BD257">
            <v>0.16202945894528559</v>
          </cell>
          <cell r="BP257">
            <v>0.1125</v>
          </cell>
          <cell r="BQ257">
            <v>0.54100313752176321</v>
          </cell>
          <cell r="BR257">
            <v>0.11443601545575061</v>
          </cell>
        </row>
        <row r="258">
          <cell r="AN258">
            <v>0.34749999999999998</v>
          </cell>
          <cell r="AO258">
            <v>0.38376361219490041</v>
          </cell>
          <cell r="AP258">
            <v>0.29728499930906049</v>
          </cell>
          <cell r="BB258">
            <v>0.13500000000000001</v>
          </cell>
          <cell r="BC258">
            <v>0.14251417653445614</v>
          </cell>
          <cell r="BD258">
            <v>0.18050459000930577</v>
          </cell>
          <cell r="BP258">
            <v>0.13750000000000001</v>
          </cell>
          <cell r="BQ258">
            <v>0.55177692205775897</v>
          </cell>
          <cell r="BR258">
            <v>0.14138565757015892</v>
          </cell>
        </row>
        <row r="259">
          <cell r="AN259">
            <v>0.95</v>
          </cell>
          <cell r="AO259">
            <v>0.9399037519325748</v>
          </cell>
          <cell r="AP259">
            <v>0.96920461537061653</v>
          </cell>
          <cell r="BB259">
            <v>0.18</v>
          </cell>
          <cell r="BC259">
            <v>0.19891163297605974</v>
          </cell>
          <cell r="BD259">
            <v>0.20045184331658983</v>
          </cell>
          <cell r="BP259">
            <v>0.53749999999999998</v>
          </cell>
          <cell r="BQ259">
            <v>0.63646941806676993</v>
          </cell>
          <cell r="BR259">
            <v>0.5257787544316106</v>
          </cell>
        </row>
        <row r="260">
          <cell r="AN260">
            <v>0.22</v>
          </cell>
          <cell r="AO260">
            <v>0.27132292021382293</v>
          </cell>
          <cell r="AP260">
            <v>0.24036245665482092</v>
          </cell>
          <cell r="BB260">
            <v>0.66500000000000004</v>
          </cell>
          <cell r="BC260">
            <v>0.67976909108384787</v>
          </cell>
          <cell r="BD260">
            <v>0.5595100474119109</v>
          </cell>
          <cell r="BP260">
            <v>0.66249999999999998</v>
          </cell>
          <cell r="BQ260">
            <v>0.65742047835970352</v>
          </cell>
          <cell r="BR260">
            <v>0.65078284873440684</v>
          </cell>
        </row>
        <row r="261">
          <cell r="AN261">
            <v>0.06</v>
          </cell>
          <cell r="AO261">
            <v>8.5146462710196186E-2</v>
          </cell>
          <cell r="AP261">
            <v>0.17363910990702935</v>
          </cell>
          <cell r="BB261">
            <v>0.22</v>
          </cell>
          <cell r="BC261">
            <v>0.25883583793500886</v>
          </cell>
          <cell r="BD261">
            <v>0.22479888429069403</v>
          </cell>
          <cell r="BP261">
            <v>0.45250000000000001</v>
          </cell>
          <cell r="BQ261">
            <v>0.62477616382958878</v>
          </cell>
          <cell r="BR261">
            <v>0.45720132707601302</v>
          </cell>
        </row>
        <row r="262">
          <cell r="AN262">
            <v>6.7500000000000004E-2</v>
          </cell>
          <cell r="AO262">
            <v>8.7326501759898478E-2</v>
          </cell>
          <cell r="AP262">
            <v>0.17427118750706633</v>
          </cell>
          <cell r="BB262">
            <v>0.71750000000000003</v>
          </cell>
          <cell r="BC262">
            <v>0.7217615013667249</v>
          </cell>
          <cell r="BD262">
            <v>0.61846504759311383</v>
          </cell>
          <cell r="BP262">
            <v>0.36</v>
          </cell>
          <cell r="BQ262">
            <v>0.6084891872159135</v>
          </cell>
          <cell r="BR262">
            <v>0.36748136404463216</v>
          </cell>
        </row>
        <row r="263">
          <cell r="AN263">
            <v>0.58499999999999996</v>
          </cell>
          <cell r="AO263">
            <v>0.5780751079779004</v>
          </cell>
          <cell r="AP263">
            <v>0.44377052746610779</v>
          </cell>
          <cell r="BB263">
            <v>0.85250000000000004</v>
          </cell>
          <cell r="BC263">
            <v>0.85407205590601054</v>
          </cell>
          <cell r="BD263">
            <v>0.84087519448104153</v>
          </cell>
          <cell r="BP263">
            <v>0.17</v>
          </cell>
          <cell r="BQ263">
            <v>0.56647038802192806</v>
          </cell>
          <cell r="BR263">
            <v>0.18596199129638299</v>
          </cell>
        </row>
        <row r="264">
          <cell r="AN264">
            <v>0.71750000000000003</v>
          </cell>
          <cell r="AO264">
            <v>0.70854856973444913</v>
          </cell>
          <cell r="AP264">
            <v>0.59493671369437862</v>
          </cell>
          <cell r="BB264">
            <v>0.14249999999999999</v>
          </cell>
          <cell r="BC264">
            <v>0.14801136746790933</v>
          </cell>
          <cell r="BD264">
            <v>0.18233519328734382</v>
          </cell>
          <cell r="BP264">
            <v>0.60499999999999998</v>
          </cell>
          <cell r="BQ264">
            <v>0.6489308060202742</v>
          </cell>
          <cell r="BR264">
            <v>0.60037803090881225</v>
          </cell>
        </row>
        <row r="265">
          <cell r="AN265">
            <v>0.94</v>
          </cell>
          <cell r="AO265">
            <v>0.92429673987510497</v>
          </cell>
          <cell r="AP265">
            <v>0.94855899367438679</v>
          </cell>
          <cell r="BB265">
            <v>8.5000000000000006E-2</v>
          </cell>
          <cell r="BC265">
            <v>0.11037192419209821</v>
          </cell>
          <cell r="BD265">
            <v>0.17025335030312244</v>
          </cell>
          <cell r="BP265">
            <v>0.94</v>
          </cell>
          <cell r="BQ265">
            <v>0.72573139698408906</v>
          </cell>
          <cell r="BR265">
            <v>0.9448368315705481</v>
          </cell>
        </row>
        <row r="266">
          <cell r="AN266">
            <v>2.2499999999999999E-2</v>
          </cell>
          <cell r="AO266">
            <v>3.3230332886165947E-2</v>
          </cell>
          <cell r="AP266">
            <v>0.1594241474548099</v>
          </cell>
          <cell r="BB266">
            <v>0.33750000000000002</v>
          </cell>
          <cell r="BC266">
            <v>0.34797186008601511</v>
          </cell>
          <cell r="BD266">
            <v>0.26836112545452029</v>
          </cell>
          <cell r="BP266">
            <v>0.58250000000000002</v>
          </cell>
          <cell r="BQ266">
            <v>0.64416255716263815</v>
          </cell>
          <cell r="BR266">
            <v>0.57180414784953781</v>
          </cell>
        </row>
        <row r="267">
          <cell r="AN267">
            <v>0.20250000000000001</v>
          </cell>
          <cell r="AO267">
            <v>0.23496887126791338</v>
          </cell>
          <cell r="AP267">
            <v>0.22501470700652546</v>
          </cell>
          <cell r="BB267">
            <v>0.87749999999999995</v>
          </cell>
          <cell r="BC267">
            <v>0.87343108817899628</v>
          </cell>
          <cell r="BD267">
            <v>0.87527544216245845</v>
          </cell>
          <cell r="BP267">
            <v>0.3125</v>
          </cell>
          <cell r="BQ267">
            <v>0.60072998762113272</v>
          </cell>
          <cell r="BR267">
            <v>0.32807223837784838</v>
          </cell>
        </row>
        <row r="268">
          <cell r="AN268">
            <v>0.66249999999999998</v>
          </cell>
          <cell r="AO268">
            <v>0.65682362434694985</v>
          </cell>
          <cell r="AP268">
            <v>0.5285851581800769</v>
          </cell>
          <cell r="BB268">
            <v>4.4999999999999998E-2</v>
          </cell>
          <cell r="BC268">
            <v>6.710033475476912E-2</v>
          </cell>
          <cell r="BD268">
            <v>0.15758572380099062</v>
          </cell>
          <cell r="BP268">
            <v>0.16</v>
          </cell>
          <cell r="BQ268">
            <v>0.55994037765396154</v>
          </cell>
          <cell r="BR268">
            <v>0.16498667026849254</v>
          </cell>
        </row>
        <row r="269">
          <cell r="AN269">
            <v>0.8175</v>
          </cell>
          <cell r="AO269">
            <v>0.80070562399363721</v>
          </cell>
          <cell r="AP269">
            <v>0.73643706999443947</v>
          </cell>
          <cell r="BB269">
            <v>0.87250000000000005</v>
          </cell>
          <cell r="BC269">
            <v>0.87160363853271994</v>
          </cell>
          <cell r="BD269">
            <v>0.87206671902003197</v>
          </cell>
          <cell r="BP269">
            <v>0.35</v>
          </cell>
          <cell r="BQ269">
            <v>0.60680956173549483</v>
          </cell>
          <cell r="BR269">
            <v>0.35874725399344054</v>
          </cell>
        </row>
        <row r="270">
          <cell r="AN270">
            <v>0.16500000000000001</v>
          </cell>
          <cell r="AO270">
            <v>0.19504591927918374</v>
          </cell>
          <cell r="AP270">
            <v>0.20958935962159539</v>
          </cell>
          <cell r="BB270">
            <v>0.78500000000000003</v>
          </cell>
          <cell r="BC270">
            <v>0.78144330447771859</v>
          </cell>
          <cell r="BD270">
            <v>0.71296091532229555</v>
          </cell>
          <cell r="BP270">
            <v>2.75E-2</v>
          </cell>
          <cell r="BQ270">
            <v>0.46077952690041935</v>
          </cell>
          <cell r="BR270">
            <v>1.8801340963629412E-2</v>
          </cell>
        </row>
        <row r="271">
          <cell r="AN271">
            <v>0.84499999999999997</v>
          </cell>
          <cell r="AO271">
            <v>0.83921733196049841</v>
          </cell>
          <cell r="AP271">
            <v>0.80342935018118267</v>
          </cell>
          <cell r="BB271">
            <v>0.33</v>
          </cell>
          <cell r="BC271">
            <v>0.34158869194465097</v>
          </cell>
          <cell r="BD271">
            <v>0.264906074406278</v>
          </cell>
          <cell r="BP271">
            <v>0.27</v>
          </cell>
          <cell r="BQ271">
            <v>0.59185280202426305</v>
          </cell>
          <cell r="BR271">
            <v>0.28609993688070812</v>
          </cell>
        </row>
        <row r="272">
          <cell r="AN272">
            <v>0.98750000000000004</v>
          </cell>
          <cell r="AO272">
            <v>0.98640665570181274</v>
          </cell>
          <cell r="AP272">
            <v>0.99966638941950625</v>
          </cell>
          <cell r="BB272">
            <v>0.77749999999999997</v>
          </cell>
          <cell r="BC272">
            <v>0.7767267148275846</v>
          </cell>
          <cell r="BD272">
            <v>0.70505973479930273</v>
          </cell>
          <cell r="BP272">
            <v>0.67749999999999999</v>
          </cell>
          <cell r="BQ272">
            <v>0.65988200741251923</v>
          </cell>
          <cell r="BR272">
            <v>0.66518153429729887</v>
          </cell>
        </row>
        <row r="273">
          <cell r="AN273">
            <v>0.73250000000000004</v>
          </cell>
          <cell r="AO273">
            <v>0.71765949830403108</v>
          </cell>
          <cell r="AP273">
            <v>0.60758449817141702</v>
          </cell>
          <cell r="BB273">
            <v>9.7500000000000003E-2</v>
          </cell>
          <cell r="BC273">
            <v>0.11684617052372209</v>
          </cell>
          <cell r="BD273">
            <v>0.17225784316746837</v>
          </cell>
          <cell r="BP273">
            <v>0.53</v>
          </cell>
          <cell r="BQ273">
            <v>0.63453832080006278</v>
          </cell>
          <cell r="BR273">
            <v>0.51430082097121677</v>
          </cell>
        </row>
        <row r="274">
          <cell r="AN274">
            <v>0.98499999999999999</v>
          </cell>
          <cell r="AO274">
            <v>0.98540588009018881</v>
          </cell>
          <cell r="AP274">
            <v>0.99956485812420948</v>
          </cell>
          <cell r="BB274">
            <v>0.125</v>
          </cell>
          <cell r="BC274">
            <v>0.13254453003965658</v>
          </cell>
          <cell r="BD274">
            <v>0.17724346992387566</v>
          </cell>
          <cell r="BP274">
            <v>0.53249999999999997</v>
          </cell>
          <cell r="BQ274">
            <v>0.63521996109833223</v>
          </cell>
          <cell r="BR274">
            <v>0.51834721372381165</v>
          </cell>
        </row>
        <row r="275">
          <cell r="AN275">
            <v>0.13250000000000001</v>
          </cell>
          <cell r="AO275">
            <v>0.14044639920573634</v>
          </cell>
          <cell r="AP275">
            <v>0.19063604337759613</v>
          </cell>
          <cell r="BB275">
            <v>0.15</v>
          </cell>
          <cell r="BC275">
            <v>0.16038010771558353</v>
          </cell>
          <cell r="BD275">
            <v>0.1865406190638515</v>
          </cell>
          <cell r="BP275">
            <v>0.255</v>
          </cell>
          <cell r="BQ275">
            <v>0.58871155256950047</v>
          </cell>
          <cell r="BR275">
            <v>0.27209009692234232</v>
          </cell>
        </row>
        <row r="276">
          <cell r="AN276">
            <v>0.2225</v>
          </cell>
          <cell r="AO276">
            <v>0.2721984065525288</v>
          </cell>
          <cell r="AP276">
            <v>0.24074851795640773</v>
          </cell>
          <cell r="BB276">
            <v>0.96750000000000003</v>
          </cell>
          <cell r="BC276">
            <v>0.94936332969114612</v>
          </cell>
          <cell r="BD276">
            <v>0.98384446339362785</v>
          </cell>
          <cell r="BP276">
            <v>0.48</v>
          </cell>
          <cell r="BQ276">
            <v>0.62845425933790944</v>
          </cell>
          <cell r="BR276">
            <v>0.47849835078173319</v>
          </cell>
        </row>
        <row r="277">
          <cell r="AN277">
            <v>0.57250000000000001</v>
          </cell>
          <cell r="AO277">
            <v>0.55764304212344395</v>
          </cell>
          <cell r="AP277">
            <v>0.4245742680681987</v>
          </cell>
          <cell r="BB277">
            <v>0.93</v>
          </cell>
          <cell r="BC277">
            <v>0.92222367567150965</v>
          </cell>
          <cell r="BD277">
            <v>0.95325841682562451</v>
          </cell>
          <cell r="BP277">
            <v>0.85250000000000004</v>
          </cell>
          <cell r="BQ277">
            <v>0.69839846501152336</v>
          </cell>
          <cell r="BR277">
            <v>0.85996574353533428</v>
          </cell>
        </row>
        <row r="278">
          <cell r="AN278">
            <v>0.53749999999999998</v>
          </cell>
          <cell r="AO278">
            <v>0.53783288548583952</v>
          </cell>
          <cell r="AP278">
            <v>0.4069480526553515</v>
          </cell>
          <cell r="BB278">
            <v>0.89249999999999996</v>
          </cell>
          <cell r="BC278">
            <v>0.88660237292060229</v>
          </cell>
          <cell r="BD278">
            <v>0.89801113903430707</v>
          </cell>
          <cell r="BP278">
            <v>0.09</v>
          </cell>
          <cell r="BQ278">
            <v>0.52378757726186365</v>
          </cell>
          <cell r="BR278">
            <v>8.0236221548262501E-2</v>
          </cell>
        </row>
        <row r="279">
          <cell r="AN279">
            <v>0.45250000000000001</v>
          </cell>
          <cell r="AO279">
            <v>0.46654274265859902</v>
          </cell>
          <cell r="AP279">
            <v>0.35071096341611407</v>
          </cell>
          <cell r="BB279">
            <v>0.1225</v>
          </cell>
          <cell r="BC279">
            <v>0.13223975267912286</v>
          </cell>
          <cell r="BD279">
            <v>0.17714495326586518</v>
          </cell>
          <cell r="BP279">
            <v>0.1225</v>
          </cell>
          <cell r="BQ279">
            <v>0.5461239751488508</v>
          </cell>
          <cell r="BR279">
            <v>0.12667217413819623</v>
          </cell>
        </row>
        <row r="280">
          <cell r="AN280">
            <v>0.76500000000000001</v>
          </cell>
          <cell r="AO280">
            <v>0.74736384362505603</v>
          </cell>
          <cell r="AP280">
            <v>0.65088671253977437</v>
          </cell>
          <cell r="BB280">
            <v>0.95499999999999996</v>
          </cell>
          <cell r="BC280">
            <v>0.94154484063112265</v>
          </cell>
          <cell r="BD280">
            <v>0.97645868249846379</v>
          </cell>
          <cell r="BP280">
            <v>0.1575</v>
          </cell>
          <cell r="BQ280">
            <v>0.55877887343701793</v>
          </cell>
          <cell r="BR280">
            <v>0.16145373945111288</v>
          </cell>
        </row>
        <row r="281">
          <cell r="AN281">
            <v>0.61250000000000004</v>
          </cell>
          <cell r="AO281">
            <v>0.60946296875074335</v>
          </cell>
          <cell r="AP281">
            <v>0.47541609763411546</v>
          </cell>
          <cell r="BB281">
            <v>0.41</v>
          </cell>
          <cell r="BC281">
            <v>0.41294429838304647</v>
          </cell>
          <cell r="BD281">
            <v>0.3069640252846258</v>
          </cell>
          <cell r="BP281">
            <v>0.51</v>
          </cell>
          <cell r="BQ281">
            <v>0.63194509938944277</v>
          </cell>
          <cell r="BR281">
            <v>0.49896561521542959</v>
          </cell>
        </row>
        <row r="282">
          <cell r="AN282">
            <v>0.65249999999999997</v>
          </cell>
          <cell r="AO282">
            <v>0.64644808044007163</v>
          </cell>
          <cell r="AP282">
            <v>0.51634565571533386</v>
          </cell>
          <cell r="BB282">
            <v>0.40500000000000003</v>
          </cell>
          <cell r="BC282">
            <v>0.40773695994122461</v>
          </cell>
          <cell r="BD282">
            <v>0.3036236302783496</v>
          </cell>
          <cell r="BP282">
            <v>0.43</v>
          </cell>
          <cell r="BQ282">
            <v>0.62107850384673835</v>
          </cell>
          <cell r="BR282">
            <v>0.43612174035833073</v>
          </cell>
        </row>
        <row r="283">
          <cell r="AN283">
            <v>0.92</v>
          </cell>
          <cell r="AO283">
            <v>0.91083886199784081</v>
          </cell>
          <cell r="AP283">
            <v>0.92816083571799435</v>
          </cell>
          <cell r="BB283">
            <v>7.2499999999999995E-2</v>
          </cell>
          <cell r="BC283">
            <v>9.1209771400545606E-2</v>
          </cell>
          <cell r="BD283">
            <v>0.16449073150888846</v>
          </cell>
          <cell r="BP283">
            <v>0.52</v>
          </cell>
          <cell r="BQ283">
            <v>0.63286934356132574</v>
          </cell>
          <cell r="BR283">
            <v>0.50441977209788713</v>
          </cell>
        </row>
        <row r="284">
          <cell r="AN284">
            <v>1.4999999999999999E-2</v>
          </cell>
          <cell r="AO284">
            <v>2.1389878850175015E-2</v>
          </cell>
          <cell r="AP284">
            <v>0.15639471361043683</v>
          </cell>
          <cell r="BB284">
            <v>0.47499999999999998</v>
          </cell>
          <cell r="BC284">
            <v>0.49255159433409046</v>
          </cell>
          <cell r="BD284">
            <v>0.36422849541784574</v>
          </cell>
          <cell r="BP284">
            <v>0.22750000000000001</v>
          </cell>
          <cell r="BQ284">
            <v>0.5827367210170098</v>
          </cell>
          <cell r="BR284">
            <v>0.24669474139494102</v>
          </cell>
        </row>
        <row r="285">
          <cell r="AN285">
            <v>0.68</v>
          </cell>
          <cell r="AO285">
            <v>0.67430889470638278</v>
          </cell>
          <cell r="AP285">
            <v>0.55000197227388914</v>
          </cell>
          <cell r="BB285">
            <v>0.22750000000000001</v>
          </cell>
          <cell r="BC285">
            <v>0.26761193454823334</v>
          </cell>
          <cell r="BD285">
            <v>0.22867172448611225</v>
          </cell>
          <cell r="BP285">
            <v>0.875</v>
          </cell>
          <cell r="BQ285">
            <v>0.70176726846887627</v>
          </cell>
          <cell r="BR285">
            <v>0.87311565677268366</v>
          </cell>
        </row>
        <row r="286">
          <cell r="AN286">
            <v>0.65500000000000003</v>
          </cell>
          <cell r="AO286">
            <v>0.64700560311493827</v>
          </cell>
          <cell r="AP286">
            <v>0.51699463871323958</v>
          </cell>
          <cell r="BB286">
            <v>0.75249999999999995</v>
          </cell>
          <cell r="BC286">
            <v>0.74734226663490166</v>
          </cell>
          <cell r="BD286">
            <v>0.65746434078914973</v>
          </cell>
          <cell r="BP286">
            <v>0.77</v>
          </cell>
          <cell r="BQ286">
            <v>0.67967940042218311</v>
          </cell>
          <cell r="BR286">
            <v>0.77419651488321617</v>
          </cell>
        </row>
        <row r="287">
          <cell r="AN287">
            <v>0.37</v>
          </cell>
          <cell r="AO287">
            <v>0.39778124765250911</v>
          </cell>
          <cell r="AP287">
            <v>0.30555624132240067</v>
          </cell>
          <cell r="BB287">
            <v>0.81499999999999995</v>
          </cell>
          <cell r="BC287">
            <v>0.83040088280970992</v>
          </cell>
          <cell r="BD287">
            <v>0.79836646435369962</v>
          </cell>
          <cell r="BP287">
            <v>0.20749999999999999</v>
          </cell>
          <cell r="BQ287">
            <v>0.57751230331341552</v>
          </cell>
          <cell r="BR287">
            <v>0.22584901987252956</v>
          </cell>
        </row>
        <row r="288">
          <cell r="AN288">
            <v>0.17499999999999999</v>
          </cell>
          <cell r="AO288">
            <v>0.20504502325010643</v>
          </cell>
          <cell r="AP288">
            <v>0.21332100540412649</v>
          </cell>
          <cell r="BB288">
            <v>1.7500000000000002E-2</v>
          </cell>
          <cell r="BC288">
            <v>2.5785254602519611E-2</v>
          </cell>
          <cell r="BD288">
            <v>0.14658226115758224</v>
          </cell>
          <cell r="BP288">
            <v>0.38500000000000001</v>
          </cell>
          <cell r="BQ288">
            <v>0.61216015799847157</v>
          </cell>
          <cell r="BR288">
            <v>0.38693902752049536</v>
          </cell>
        </row>
        <row r="289">
          <cell r="AN289">
            <v>0.17249999999999999</v>
          </cell>
          <cell r="AO289">
            <v>0.19682788359385212</v>
          </cell>
          <cell r="AP289">
            <v>0.21024816430842241</v>
          </cell>
          <cell r="BB289">
            <v>0.74250000000000005</v>
          </cell>
          <cell r="BC289">
            <v>0.74098175404703692</v>
          </cell>
          <cell r="BD289">
            <v>0.64755051228721761</v>
          </cell>
          <cell r="BP289">
            <v>1.4999999999999999E-2</v>
          </cell>
          <cell r="BQ289">
            <v>0.43571609635830161</v>
          </cell>
          <cell r="BR289">
            <v>1.000381947721119E-2</v>
          </cell>
        </row>
        <row r="290">
          <cell r="AN290">
            <v>0.99250000000000005</v>
          </cell>
          <cell r="AO290">
            <v>0.99344671788169148</v>
          </cell>
          <cell r="AP290">
            <v>0.99998376717447668</v>
          </cell>
          <cell r="BB290">
            <v>0.44500000000000001</v>
          </cell>
          <cell r="BC290">
            <v>0.47370765489654387</v>
          </cell>
          <cell r="BD290">
            <v>0.34954995580314407</v>
          </cell>
          <cell r="BP290">
            <v>0.65249999999999997</v>
          </cell>
          <cell r="BQ290">
            <v>0.65612271548510936</v>
          </cell>
          <cell r="BR290">
            <v>0.64314391539832128</v>
          </cell>
        </row>
        <row r="291">
          <cell r="AN291">
            <v>0.05</v>
          </cell>
          <cell r="AO291">
            <v>6.5630226483509427E-2</v>
          </cell>
          <cell r="AP291">
            <v>0.16811045606314265</v>
          </cell>
          <cell r="BB291">
            <v>0.82</v>
          </cell>
          <cell r="BC291">
            <v>0.83247073217308731</v>
          </cell>
          <cell r="BD291">
            <v>0.80207468367866841</v>
          </cell>
          <cell r="BP291">
            <v>0.155</v>
          </cell>
          <cell r="BQ291">
            <v>0.55859464131726233</v>
          </cell>
          <cell r="BR291">
            <v>0.16089877659568511</v>
          </cell>
        </row>
        <row r="292">
          <cell r="AN292">
            <v>0.87</v>
          </cell>
          <cell r="AO292">
            <v>0.85800879048433776</v>
          </cell>
          <cell r="AP292">
            <v>0.83698998164131666</v>
          </cell>
          <cell r="BB292">
            <v>0.51249999999999996</v>
          </cell>
          <cell r="BC292">
            <v>0.5235298875759189</v>
          </cell>
          <cell r="BD292">
            <v>0.39005058761628492</v>
          </cell>
          <cell r="BP292">
            <v>0.34250000000000003</v>
          </cell>
          <cell r="BQ292">
            <v>0.60601822122350901</v>
          </cell>
          <cell r="BR292">
            <v>0.35467020860520426</v>
          </cell>
        </row>
        <row r="293">
          <cell r="AN293">
            <v>0.79</v>
          </cell>
          <cell r="AO293">
            <v>0.76871791994848826</v>
          </cell>
          <cell r="AP293">
            <v>0.68396903290843714</v>
          </cell>
          <cell r="BB293">
            <v>0.90749999999999997</v>
          </cell>
          <cell r="BC293">
            <v>0.89476423345268885</v>
          </cell>
          <cell r="BD293">
            <v>0.91164084409472346</v>
          </cell>
          <cell r="BP293">
            <v>0.72750000000000004</v>
          </cell>
          <cell r="BQ293">
            <v>0.66955431290039225</v>
          </cell>
          <cell r="BR293">
            <v>0.72022895566703105</v>
          </cell>
        </row>
        <row r="294">
          <cell r="AN294">
            <v>0.35249999999999998</v>
          </cell>
          <cell r="AO294">
            <v>0.38830262725875575</v>
          </cell>
          <cell r="AP294">
            <v>0.29993134793008169</v>
          </cell>
          <cell r="BB294">
            <v>0.94750000000000001</v>
          </cell>
          <cell r="BC294">
            <v>0.93604126642130647</v>
          </cell>
          <cell r="BD294">
            <v>0.97051610894194296</v>
          </cell>
          <cell r="BP294">
            <v>0.52749999999999997</v>
          </cell>
          <cell r="BQ294">
            <v>0.63433145623314613</v>
          </cell>
          <cell r="BR294">
            <v>0.51307400213268139</v>
          </cell>
        </row>
        <row r="295">
          <cell r="AN295">
            <v>0.23</v>
          </cell>
          <cell r="AO295">
            <v>0.28086859691652749</v>
          </cell>
          <cell r="AP295">
            <v>0.24461544698345966</v>
          </cell>
          <cell r="BB295">
            <v>5.0000000000000001E-3</v>
          </cell>
          <cell r="BC295">
            <v>4.0751566109345944E-4</v>
          </cell>
          <cell r="BD295">
            <v>0.1403021842459963</v>
          </cell>
          <cell r="BP295">
            <v>0.9425</v>
          </cell>
          <cell r="BQ295">
            <v>0.72712212766566298</v>
          </cell>
          <cell r="BR295">
            <v>0.94785161323677924</v>
          </cell>
        </row>
        <row r="296">
          <cell r="AN296">
            <v>0.61499999999999999</v>
          </cell>
          <cell r="AO296">
            <v>0.61030277141340661</v>
          </cell>
          <cell r="AP296">
            <v>0.47630049389874318</v>
          </cell>
          <cell r="BB296">
            <v>0.7</v>
          </cell>
          <cell r="BC296">
            <v>0.71228918959923126</v>
          </cell>
          <cell r="BD296">
            <v>0.60461719444101791</v>
          </cell>
          <cell r="BP296">
            <v>0.33</v>
          </cell>
          <cell r="BQ296">
            <v>0.60338717049875945</v>
          </cell>
          <cell r="BR296">
            <v>0.3412940429833235</v>
          </cell>
        </row>
        <row r="297">
          <cell r="AN297">
            <v>0.40250000000000002</v>
          </cell>
          <cell r="AO297">
            <v>0.423737270902665</v>
          </cell>
          <cell r="AP297">
            <v>0.32167046097350704</v>
          </cell>
          <cell r="BB297">
            <v>0.85750000000000004</v>
          </cell>
          <cell r="BC297">
            <v>0.85503971349541785</v>
          </cell>
          <cell r="BD297">
            <v>0.84261001832650106</v>
          </cell>
          <cell r="BP297">
            <v>0.89249999999999996</v>
          </cell>
          <cell r="BQ297">
            <v>0.7055393661896634</v>
          </cell>
          <cell r="BR297">
            <v>0.88694825798088051</v>
          </cell>
        </row>
        <row r="298">
          <cell r="AN298">
            <v>0.625</v>
          </cell>
          <cell r="AO298">
            <v>0.62473580054721589</v>
          </cell>
          <cell r="AP298">
            <v>0.49182028573046432</v>
          </cell>
          <cell r="BB298">
            <v>0.105</v>
          </cell>
          <cell r="BC298">
            <v>0.12237502956431459</v>
          </cell>
          <cell r="BD298">
            <v>0.1739932906022427</v>
          </cell>
          <cell r="BP298">
            <v>8.2500000000000004E-2</v>
          </cell>
          <cell r="BQ298">
            <v>0.51808070477861379</v>
          </cell>
          <cell r="BR298">
            <v>7.1016776400458406E-2</v>
          </cell>
        </row>
        <row r="299">
          <cell r="AN299">
            <v>0.64</v>
          </cell>
          <cell r="AO299">
            <v>0.63712432384046336</v>
          </cell>
          <cell r="AP299">
            <v>0.50563648207482403</v>
          </cell>
          <cell r="BB299">
            <v>0.55000000000000004</v>
          </cell>
          <cell r="BC299">
            <v>0.55376534152968448</v>
          </cell>
          <cell r="BD299">
            <v>0.41744993373807748</v>
          </cell>
          <cell r="BP299">
            <v>0.92500000000000004</v>
          </cell>
          <cell r="BQ299">
            <v>0.71925013436107232</v>
          </cell>
          <cell r="BR299">
            <v>0.92918216894979921</v>
          </cell>
        </row>
        <row r="300">
          <cell r="AN300">
            <v>0.76749999999999996</v>
          </cell>
          <cell r="AO300">
            <v>0.74811250116364936</v>
          </cell>
          <cell r="AP300">
            <v>0.65201909207310449</v>
          </cell>
          <cell r="BB300">
            <v>0.91500000000000004</v>
          </cell>
          <cell r="BC300">
            <v>0.90181873052524109</v>
          </cell>
          <cell r="BD300">
            <v>0.92304070184912335</v>
          </cell>
          <cell r="BP300">
            <v>6.7500000000000004E-2</v>
          </cell>
          <cell r="BQ300">
            <v>0.5054291021337709</v>
          </cell>
          <cell r="BR300">
            <v>5.3789740233782836E-2</v>
          </cell>
        </row>
        <row r="301">
          <cell r="AN301">
            <v>0.47749999999999998</v>
          </cell>
          <cell r="AO301">
            <v>0.48594325969659291</v>
          </cell>
          <cell r="AP301">
            <v>0.36497865247343797</v>
          </cell>
          <cell r="BB301">
            <v>0.27750000000000002</v>
          </cell>
          <cell r="BC301">
            <v>0.29610002373781258</v>
          </cell>
          <cell r="BD301">
            <v>0.24183756690869518</v>
          </cell>
          <cell r="BP301">
            <v>0.42499999999999999</v>
          </cell>
          <cell r="BQ301">
            <v>0.62086246812102697</v>
          </cell>
          <cell r="BR301">
            <v>0.43490150606690448</v>
          </cell>
        </row>
        <row r="302">
          <cell r="AN302">
            <v>0.68500000000000005</v>
          </cell>
          <cell r="AO302">
            <v>0.67790377867439777</v>
          </cell>
          <cell r="AP302">
            <v>0.55453091181307346</v>
          </cell>
          <cell r="BB302">
            <v>0.30499999999999999</v>
          </cell>
          <cell r="BC302">
            <v>0.318082536794489</v>
          </cell>
          <cell r="BD302">
            <v>0.25265539256697367</v>
          </cell>
          <cell r="BP302">
            <v>0.5675</v>
          </cell>
          <cell r="BQ302">
            <v>0.64158783374846151</v>
          </cell>
          <cell r="BR302">
            <v>0.55636775304243491</v>
          </cell>
        </row>
        <row r="303">
          <cell r="AN303">
            <v>0.495</v>
          </cell>
          <cell r="AO303">
            <v>0.50466587249733141</v>
          </cell>
          <cell r="AP303">
            <v>0.37945770714154847</v>
          </cell>
          <cell r="BB303">
            <v>0.55500000000000005</v>
          </cell>
          <cell r="BC303">
            <v>0.56200274296741193</v>
          </cell>
          <cell r="BD303">
            <v>0.42531692383314862</v>
          </cell>
          <cell r="BP303">
            <v>0.48749999999999999</v>
          </cell>
          <cell r="BQ303">
            <v>0.62881198671712868</v>
          </cell>
          <cell r="BR303">
            <v>0.48058520419105982</v>
          </cell>
        </row>
        <row r="304">
          <cell r="AN304">
            <v>0.3125</v>
          </cell>
          <cell r="AO304">
            <v>0.35433335214669526</v>
          </cell>
          <cell r="AP304">
            <v>0.28083710192329409</v>
          </cell>
          <cell r="BB304">
            <v>0.71250000000000002</v>
          </cell>
          <cell r="BC304">
            <v>0.72064868565638673</v>
          </cell>
          <cell r="BD304">
            <v>0.61682150725588736</v>
          </cell>
          <cell r="BP304">
            <v>0.35749999999999998</v>
          </cell>
          <cell r="BQ304">
            <v>0.60828504174197784</v>
          </cell>
          <cell r="BR304">
            <v>0.3664140236402208</v>
          </cell>
        </row>
        <row r="305">
          <cell r="AN305">
            <v>0.77749999999999997</v>
          </cell>
          <cell r="AO305">
            <v>0.75779808455451692</v>
          </cell>
          <cell r="AP305">
            <v>0.66684975449149331</v>
          </cell>
          <cell r="BB305">
            <v>7.7499999999999999E-2</v>
          </cell>
          <cell r="BC305">
            <v>9.9679821133743116E-2</v>
          </cell>
          <cell r="BD305">
            <v>0.1670070416376446</v>
          </cell>
          <cell r="BP305">
            <v>0.30249999999999999</v>
          </cell>
          <cell r="BQ305">
            <v>0.59992026783663288</v>
          </cell>
          <cell r="BR305">
            <v>0.32410194956594918</v>
          </cell>
        </row>
        <row r="306">
          <cell r="AN306">
            <v>0.61750000000000005</v>
          </cell>
          <cell r="AO306">
            <v>0.6132811518016601</v>
          </cell>
          <cell r="AP306">
            <v>0.47945338472567056</v>
          </cell>
          <cell r="BB306">
            <v>9.5000000000000001E-2</v>
          </cell>
          <cell r="BC306">
            <v>0.11366683019943832</v>
          </cell>
          <cell r="BD306">
            <v>0.17126978263629608</v>
          </cell>
          <cell r="BP306">
            <v>0.68500000000000005</v>
          </cell>
          <cell r="BQ306">
            <v>0.66049430587405555</v>
          </cell>
          <cell r="BR306">
            <v>0.66874275331370647</v>
          </cell>
        </row>
        <row r="307">
          <cell r="AN307">
            <v>0.51749999999999996</v>
          </cell>
          <cell r="AO307">
            <v>0.52138419396137514</v>
          </cell>
          <cell r="AP307">
            <v>0.39300984844674275</v>
          </cell>
          <cell r="BB307">
            <v>0.99750000000000005</v>
          </cell>
          <cell r="BC307">
            <v>0.99291404807421302</v>
          </cell>
          <cell r="BD307">
            <v>0.99998992638919071</v>
          </cell>
          <cell r="BP307">
            <v>0.85</v>
          </cell>
          <cell r="BQ307">
            <v>0.69771365851568179</v>
          </cell>
          <cell r="BR307">
            <v>0.8572020917732821</v>
          </cell>
        </row>
        <row r="308">
          <cell r="AN308">
            <v>0.1875</v>
          </cell>
          <cell r="AO308">
            <v>0.21562755409750847</v>
          </cell>
          <cell r="AP308">
            <v>0.21736456708368615</v>
          </cell>
          <cell r="BB308">
            <v>0.48749999999999999</v>
          </cell>
          <cell r="BC308">
            <v>0.50522680248168617</v>
          </cell>
          <cell r="BD308">
            <v>0.37453165822320617</v>
          </cell>
          <cell r="BP308">
            <v>0.04</v>
          </cell>
          <cell r="BQ308">
            <v>0.47603419770122624</v>
          </cell>
          <cell r="BR308">
            <v>2.7233015562431989E-2</v>
          </cell>
        </row>
        <row r="309">
          <cell r="AN309">
            <v>0.41499999999999998</v>
          </cell>
          <cell r="AO309">
            <v>0.43905565052770495</v>
          </cell>
          <cell r="AP309">
            <v>0.33169526168501584</v>
          </cell>
          <cell r="BB309">
            <v>0.59499999999999997</v>
          </cell>
          <cell r="BC309">
            <v>0.61063403665452554</v>
          </cell>
          <cell r="BD309">
            <v>0.47557143607204677</v>
          </cell>
          <cell r="BP309">
            <v>0.78249999999999997</v>
          </cell>
          <cell r="BQ309">
            <v>0.68196366488905935</v>
          </cell>
          <cell r="BR309">
            <v>0.78571874200799274</v>
          </cell>
        </row>
        <row r="310">
          <cell r="AN310">
            <v>0.34499999999999997</v>
          </cell>
          <cell r="AO310">
            <v>0.38307445749757435</v>
          </cell>
          <cell r="AP310">
            <v>0.29688584197209772</v>
          </cell>
          <cell r="BB310">
            <v>0.8175</v>
          </cell>
          <cell r="BC310">
            <v>0.83208885396495114</v>
          </cell>
          <cell r="BD310">
            <v>0.801390227403186</v>
          </cell>
          <cell r="BP310">
            <v>0.45</v>
          </cell>
          <cell r="BQ310">
            <v>0.62417818474856801</v>
          </cell>
          <cell r="BR310">
            <v>0.4537685280928449</v>
          </cell>
        </row>
        <row r="311">
          <cell r="AN311">
            <v>0.64249999999999996</v>
          </cell>
          <cell r="AO311">
            <v>0.63772170337985323</v>
          </cell>
          <cell r="AP311">
            <v>0.50631453280696936</v>
          </cell>
          <cell r="BB311">
            <v>0.5</v>
          </cell>
          <cell r="BC311">
            <v>0.51630960889656852</v>
          </cell>
          <cell r="BD311">
            <v>0.38383598563881893</v>
          </cell>
          <cell r="BP311">
            <v>0.77749999999999997</v>
          </cell>
          <cell r="BQ311">
            <v>0.6814321753952699</v>
          </cell>
          <cell r="BR311">
            <v>0.78306146769126594</v>
          </cell>
        </row>
        <row r="312">
          <cell r="AN312">
            <v>0.63500000000000001</v>
          </cell>
          <cell r="AO312">
            <v>0.6326259135271104</v>
          </cell>
          <cell r="AP312">
            <v>0.50056578296219167</v>
          </cell>
          <cell r="BB312">
            <v>8.7499999999999994E-2</v>
          </cell>
          <cell r="BC312">
            <v>0.11119802167961619</v>
          </cell>
          <cell r="BD312">
            <v>0.17050747237293123</v>
          </cell>
          <cell r="BP312">
            <v>0.26250000000000001</v>
          </cell>
          <cell r="BQ312">
            <v>0.58974013787798574</v>
          </cell>
          <cell r="BR312">
            <v>0.27662801246804802</v>
          </cell>
        </row>
        <row r="313">
          <cell r="AN313">
            <v>0.90249999999999997</v>
          </cell>
          <cell r="AO313">
            <v>0.90148139162589158</v>
          </cell>
          <cell r="AP313">
            <v>0.91296889291146965</v>
          </cell>
          <cell r="BB313">
            <v>0.88500000000000001</v>
          </cell>
          <cell r="BC313">
            <v>0.8793578163777005</v>
          </cell>
          <cell r="BD313">
            <v>0.88559972831554601</v>
          </cell>
          <cell r="BP313">
            <v>0.58499999999999996</v>
          </cell>
          <cell r="BQ313">
            <v>0.64560101217102672</v>
          </cell>
          <cell r="BR313">
            <v>0.58043049613552777</v>
          </cell>
        </row>
        <row r="314">
          <cell r="AN314">
            <v>0.57499999999999996</v>
          </cell>
          <cell r="AO314">
            <v>0.56279368675672614</v>
          </cell>
          <cell r="AP314">
            <v>0.42931366263780446</v>
          </cell>
          <cell r="BB314">
            <v>0.95250000000000001</v>
          </cell>
          <cell r="BC314">
            <v>0.94081047830419418</v>
          </cell>
          <cell r="BD314">
            <v>0.97569977512652395</v>
          </cell>
          <cell r="BP314">
            <v>0.25</v>
          </cell>
          <cell r="BQ314">
            <v>0.58514062355961338</v>
          </cell>
          <cell r="BR314">
            <v>0.2567135351881078</v>
          </cell>
        </row>
        <row r="315">
          <cell r="AN315">
            <v>0.96250000000000002</v>
          </cell>
          <cell r="AO315">
            <v>0.95795635896084841</v>
          </cell>
          <cell r="AP315">
            <v>0.98738268227381543</v>
          </cell>
          <cell r="BB315">
            <v>0.58250000000000002</v>
          </cell>
          <cell r="BC315">
            <v>0.59977128825389381</v>
          </cell>
          <cell r="BD315">
            <v>0.46375701915893563</v>
          </cell>
          <cell r="BP315">
            <v>0.1</v>
          </cell>
          <cell r="BQ315">
            <v>0.529591458988108</v>
          </cell>
          <cell r="BR315">
            <v>9.0642925676667957E-2</v>
          </cell>
        </row>
        <row r="316">
          <cell r="AN316">
            <v>0.53500000000000003</v>
          </cell>
          <cell r="AO316">
            <v>0.53713683465033923</v>
          </cell>
          <cell r="AP316">
            <v>0.40634568283687755</v>
          </cell>
          <cell r="BB316">
            <v>0.06</v>
          </cell>
          <cell r="BC316">
            <v>7.5001106548785779E-2</v>
          </cell>
          <cell r="BD316">
            <v>0.15980747823742927</v>
          </cell>
          <cell r="BP316">
            <v>0.13</v>
          </cell>
          <cell r="BQ316">
            <v>0.54998432268157882</v>
          </cell>
          <cell r="BR316">
            <v>0.13657922122413221</v>
          </cell>
        </row>
        <row r="317">
          <cell r="AN317">
            <v>0.30499999999999999</v>
          </cell>
          <cell r="AO317">
            <v>0.35234135915354681</v>
          </cell>
          <cell r="AP317">
            <v>0.27976673720393108</v>
          </cell>
          <cell r="BB317">
            <v>0.92</v>
          </cell>
          <cell r="BC317">
            <v>0.90455444398786955</v>
          </cell>
          <cell r="BD317">
            <v>0.92734919060960375</v>
          </cell>
          <cell r="BP317">
            <v>0.59750000000000003</v>
          </cell>
          <cell r="BQ317">
            <v>0.64728149138585422</v>
          </cell>
          <cell r="BR317">
            <v>0.59050334488273248</v>
          </cell>
        </row>
        <row r="318">
          <cell r="AN318">
            <v>0.65749999999999997</v>
          </cell>
          <cell r="AO318">
            <v>0.64747020218716644</v>
          </cell>
          <cell r="AP318">
            <v>0.51753620327705963</v>
          </cell>
          <cell r="BB318">
            <v>0.50749999999999995</v>
          </cell>
          <cell r="BC318">
            <v>0.51915195901511035</v>
          </cell>
          <cell r="BD318">
            <v>0.38626783570690043</v>
          </cell>
          <cell r="BP318">
            <v>0.245</v>
          </cell>
          <cell r="BQ318">
            <v>0.58491425148285059</v>
          </cell>
          <cell r="BR318">
            <v>0.25575863389368703</v>
          </cell>
        </row>
        <row r="319">
          <cell r="AN319">
            <v>9.5000000000000001E-2</v>
          </cell>
          <cell r="AO319">
            <v>0.10505461912143088</v>
          </cell>
          <cell r="AP319">
            <v>0.17952333558550837</v>
          </cell>
          <cell r="BB319">
            <v>0.625</v>
          </cell>
          <cell r="BC319">
            <v>0.64599196250427293</v>
          </cell>
          <cell r="BD319">
            <v>0.51654639264749669</v>
          </cell>
          <cell r="BP319">
            <v>1</v>
          </cell>
          <cell r="BQ319">
            <v>0.77134107721915846</v>
          </cell>
          <cell r="BR319">
            <v>0.99514084248976531</v>
          </cell>
        </row>
        <row r="320">
          <cell r="AN320">
            <v>0.48499999999999999</v>
          </cell>
          <cell r="AO320">
            <v>0.49638680307345467</v>
          </cell>
          <cell r="AP320">
            <v>0.37296649201920673</v>
          </cell>
          <cell r="BB320">
            <v>0.84</v>
          </cell>
          <cell r="BC320">
            <v>0.84556719504744016</v>
          </cell>
          <cell r="BD320">
            <v>0.825599471251665</v>
          </cell>
          <cell r="BP320">
            <v>0.51500000000000001</v>
          </cell>
          <cell r="BQ320">
            <v>0.6323406674998302</v>
          </cell>
          <cell r="BR320">
            <v>0.50129830210659354</v>
          </cell>
        </row>
        <row r="321">
          <cell r="AN321">
            <v>0.52500000000000002</v>
          </cell>
          <cell r="AO321">
            <v>0.52886086694130086</v>
          </cell>
          <cell r="AP321">
            <v>0.39926922371601103</v>
          </cell>
          <cell r="BB321">
            <v>0.14749999999999999</v>
          </cell>
          <cell r="BC321">
            <v>0.1591326397261365</v>
          </cell>
          <cell r="BD321">
            <v>0.1861109557416698</v>
          </cell>
          <cell r="BP321">
            <v>0.21249999999999999</v>
          </cell>
          <cell r="BQ321">
            <v>0.57934473502950612</v>
          </cell>
          <cell r="BR321">
            <v>0.2330155740356496</v>
          </cell>
        </row>
        <row r="322">
          <cell r="AN322">
            <v>0.59250000000000003</v>
          </cell>
          <cell r="AO322">
            <v>0.58224933067876905</v>
          </cell>
          <cell r="AP322">
            <v>0.447824895867105</v>
          </cell>
          <cell r="BB322">
            <v>0.86250000000000004</v>
          </cell>
          <cell r="BC322">
            <v>0.86107819306958677</v>
          </cell>
          <cell r="BD322">
            <v>0.85340970085851942</v>
          </cell>
          <cell r="BP322">
            <v>0.7</v>
          </cell>
          <cell r="BQ322">
            <v>0.66535070600482038</v>
          </cell>
          <cell r="BR322">
            <v>0.69664893037878217</v>
          </cell>
        </row>
        <row r="323">
          <cell r="AN323">
            <v>0.94750000000000001</v>
          </cell>
          <cell r="AO323">
            <v>0.93803091094879376</v>
          </cell>
          <cell r="AP323">
            <v>0.9669370649475304</v>
          </cell>
          <cell r="BB323">
            <v>0.875</v>
          </cell>
          <cell r="BC323">
            <v>0.87188313871738421</v>
          </cell>
          <cell r="BD323">
            <v>0.87255817163216354</v>
          </cell>
          <cell r="BP323">
            <v>0.125</v>
          </cell>
          <cell r="BQ323">
            <v>0.54701820207378826</v>
          </cell>
          <cell r="BR323">
            <v>0.12891389414001755</v>
          </cell>
        </row>
        <row r="324">
          <cell r="AN324">
            <v>0.245</v>
          </cell>
          <cell r="AO324">
            <v>0.28791186147907116</v>
          </cell>
          <cell r="AP324">
            <v>0.24781608574102232</v>
          </cell>
          <cell r="BB324">
            <v>0.54500000000000004</v>
          </cell>
          <cell r="BC324">
            <v>0.54602504250887329</v>
          </cell>
          <cell r="BD324">
            <v>0.41021806052947984</v>
          </cell>
          <cell r="BP324">
            <v>0.88749999999999996</v>
          </cell>
          <cell r="BQ324">
            <v>0.70409337396272442</v>
          </cell>
          <cell r="BR324">
            <v>0.88175795981482286</v>
          </cell>
        </row>
        <row r="325">
          <cell r="AN325">
            <v>0.59</v>
          </cell>
          <cell r="AO325">
            <v>0.58109207334932822</v>
          </cell>
          <cell r="AP325">
            <v>0.44669625616884567</v>
          </cell>
          <cell r="BB325">
            <v>0.80249999999999999</v>
          </cell>
          <cell r="BC325">
            <v>0.79725195297868046</v>
          </cell>
          <cell r="BD325">
            <v>0.73991994214207257</v>
          </cell>
          <cell r="BP325">
            <v>0.38</v>
          </cell>
          <cell r="BQ325">
            <v>0.61103711242599701</v>
          </cell>
          <cell r="BR325">
            <v>0.38093408129719286</v>
          </cell>
        </row>
        <row r="326">
          <cell r="AN326">
            <v>0.95499999999999996</v>
          </cell>
          <cell r="AO326">
            <v>0.94857215183361876</v>
          </cell>
          <cell r="AP326">
            <v>0.97881841598849451</v>
          </cell>
          <cell r="BB326">
            <v>0.26</v>
          </cell>
          <cell r="BC326">
            <v>0.28083894257244302</v>
          </cell>
          <cell r="BD326">
            <v>0.2346691725399502</v>
          </cell>
          <cell r="BP326">
            <v>0.9375</v>
          </cell>
          <cell r="BQ326">
            <v>0.72557175563023846</v>
          </cell>
          <cell r="BR326">
            <v>0.94448313650655158</v>
          </cell>
        </row>
        <row r="327">
          <cell r="AN327">
            <v>0.93</v>
          </cell>
          <cell r="AO327">
            <v>0.91611770664990433</v>
          </cell>
          <cell r="AP327">
            <v>0.93639470503246425</v>
          </cell>
          <cell r="BB327">
            <v>0.64249999999999996</v>
          </cell>
          <cell r="BC327">
            <v>0.65948589044387851</v>
          </cell>
          <cell r="BD327">
            <v>0.53324774201356828</v>
          </cell>
          <cell r="BP327">
            <v>0.35499999999999998</v>
          </cell>
          <cell r="BQ327">
            <v>0.60823748355158036</v>
          </cell>
          <cell r="BR327">
            <v>0.36616560141749344</v>
          </cell>
        </row>
        <row r="328">
          <cell r="AN328">
            <v>0.14499999999999999</v>
          </cell>
          <cell r="AO328">
            <v>0.15502742847103496</v>
          </cell>
          <cell r="AP328">
            <v>0.19547285534931411</v>
          </cell>
          <cell r="BB328">
            <v>0.4</v>
          </cell>
          <cell r="BC328">
            <v>0.4039032872559255</v>
          </cell>
          <cell r="BD328">
            <v>0.301193438262635</v>
          </cell>
          <cell r="BP328">
            <v>9.7500000000000003E-2</v>
          </cell>
          <cell r="BQ328">
            <v>0.52941912932302759</v>
          </cell>
          <cell r="BR328">
            <v>9.0318220884056638E-2</v>
          </cell>
        </row>
        <row r="329">
          <cell r="AN329">
            <v>0.63</v>
          </cell>
          <cell r="AO329">
            <v>0.62707604350729684</v>
          </cell>
          <cell r="AP329">
            <v>0.4943946897713396</v>
          </cell>
          <cell r="BB329">
            <v>0.54</v>
          </cell>
          <cell r="BC329">
            <v>0.54323282191568723</v>
          </cell>
          <cell r="BD329">
            <v>0.40764670560599819</v>
          </cell>
          <cell r="BP329">
            <v>0.19</v>
          </cell>
          <cell r="BQ329">
            <v>0.57258548255146091</v>
          </cell>
          <cell r="BR329">
            <v>0.20735582144603545</v>
          </cell>
        </row>
        <row r="330">
          <cell r="AN330">
            <v>0.63249999999999995</v>
          </cell>
          <cell r="AO330">
            <v>0.63068145441505918</v>
          </cell>
          <cell r="AP330">
            <v>0.49839306506264253</v>
          </cell>
          <cell r="BB330">
            <v>0.32</v>
          </cell>
          <cell r="BC330">
            <v>0.33361653382769091</v>
          </cell>
          <cell r="BD330">
            <v>0.26066912367185813</v>
          </cell>
          <cell r="BP330">
            <v>0.105</v>
          </cell>
          <cell r="BQ330">
            <v>0.53760353542494166</v>
          </cell>
          <cell r="BR330">
            <v>0.10686115798930861</v>
          </cell>
        </row>
        <row r="331">
          <cell r="AN331">
            <v>0.27250000000000002</v>
          </cell>
          <cell r="AO331">
            <v>0.3198783734167856</v>
          </cell>
          <cell r="AP331">
            <v>0.26304284741463019</v>
          </cell>
          <cell r="BB331">
            <v>0.94499999999999995</v>
          </cell>
          <cell r="BC331">
            <v>0.93521362255433538</v>
          </cell>
          <cell r="BD331">
            <v>0.96957303594557809</v>
          </cell>
          <cell r="BP331">
            <v>0.59</v>
          </cell>
          <cell r="BQ331">
            <v>0.64611685712807521</v>
          </cell>
          <cell r="BR331">
            <v>0.58352332807070262</v>
          </cell>
        </row>
        <row r="332">
          <cell r="AN332">
            <v>0.29249999999999998</v>
          </cell>
          <cell r="AO332">
            <v>0.3432038555323525</v>
          </cell>
          <cell r="AP332">
            <v>0.27492379032280823</v>
          </cell>
          <cell r="BB332">
            <v>0.96</v>
          </cell>
          <cell r="BC332">
            <v>0.94274638197027572</v>
          </cell>
          <cell r="BD332">
            <v>0.97767699073816361</v>
          </cell>
          <cell r="BP332">
            <v>0.8075</v>
          </cell>
          <cell r="BQ332">
            <v>0.68779130157801061</v>
          </cell>
          <cell r="BR332">
            <v>0.81386116176157852</v>
          </cell>
        </row>
        <row r="333">
          <cell r="AN333">
            <v>0.85250000000000004</v>
          </cell>
          <cell r="AO333">
            <v>0.84668222824558659</v>
          </cell>
          <cell r="AP333">
            <v>0.81673229255649071</v>
          </cell>
          <cell r="BB333">
            <v>0.745</v>
          </cell>
          <cell r="BC333">
            <v>0.74383883482915114</v>
          </cell>
          <cell r="BD333">
            <v>0.65198611834538556</v>
          </cell>
          <cell r="BP333">
            <v>0.23250000000000001</v>
          </cell>
          <cell r="BQ333">
            <v>0.58346863194055587</v>
          </cell>
          <cell r="BR333">
            <v>0.24971670147228558</v>
          </cell>
        </row>
        <row r="334">
          <cell r="AN334">
            <v>0.75749999999999995</v>
          </cell>
          <cell r="AO334">
            <v>0.74073980107311288</v>
          </cell>
          <cell r="AP334">
            <v>0.64095527616929171</v>
          </cell>
          <cell r="BB334">
            <v>0.45750000000000002</v>
          </cell>
          <cell r="BC334">
            <v>0.47939233873368214</v>
          </cell>
          <cell r="BD334">
            <v>0.35389965584610195</v>
          </cell>
          <cell r="BP334">
            <v>0.66749999999999998</v>
          </cell>
          <cell r="BQ334">
            <v>0.65829747177374554</v>
          </cell>
          <cell r="BR334">
            <v>0.65592713573926076</v>
          </cell>
        </row>
        <row r="335">
          <cell r="AN335">
            <v>0.85499999999999998</v>
          </cell>
          <cell r="AO335">
            <v>0.84839158611345267</v>
          </cell>
          <cell r="AP335">
            <v>0.81978581444014231</v>
          </cell>
          <cell r="BB335">
            <v>0.16250000000000001</v>
          </cell>
          <cell r="BC335">
            <v>0.1744441517151267</v>
          </cell>
          <cell r="BD335">
            <v>0.19147249217195955</v>
          </cell>
          <cell r="BP335">
            <v>0.63</v>
          </cell>
          <cell r="BQ335">
            <v>0.65302357934654154</v>
          </cell>
          <cell r="BR335">
            <v>0.62479145471121256</v>
          </cell>
        </row>
        <row r="336">
          <cell r="AN336">
            <v>0.88749999999999996</v>
          </cell>
          <cell r="AO336">
            <v>0.88343989699066316</v>
          </cell>
          <cell r="AP336">
            <v>0.88214443416769484</v>
          </cell>
          <cell r="BB336">
            <v>0.98750000000000004</v>
          </cell>
          <cell r="BC336">
            <v>0.98717879848092938</v>
          </cell>
          <cell r="BD336">
            <v>0.99985449975237595</v>
          </cell>
          <cell r="BP336">
            <v>0.98499999999999999</v>
          </cell>
          <cell r="BQ336">
            <v>0.74815251543867811</v>
          </cell>
          <cell r="BR336">
            <v>0.98032304745437393</v>
          </cell>
        </row>
        <row r="337">
          <cell r="AN337">
            <v>0.44500000000000001</v>
          </cell>
          <cell r="AO337">
            <v>0.46139311166581543</v>
          </cell>
          <cell r="AP337">
            <v>0.34704407713196339</v>
          </cell>
          <cell r="BB337">
            <v>0.16750000000000001</v>
          </cell>
          <cell r="BC337">
            <v>0.17716876783225693</v>
          </cell>
          <cell r="BD337">
            <v>0.19244691426160773</v>
          </cell>
          <cell r="BP337">
            <v>0.82750000000000001</v>
          </cell>
          <cell r="BQ337">
            <v>0.69104829175870863</v>
          </cell>
          <cell r="BR337">
            <v>0.82875027262990275</v>
          </cell>
        </row>
        <row r="338">
          <cell r="AN338">
            <v>0.78500000000000003</v>
          </cell>
          <cell r="AO338">
            <v>0.76463202062334246</v>
          </cell>
          <cell r="AP338">
            <v>0.67751445313715997</v>
          </cell>
          <cell r="BB338">
            <v>0.70250000000000001</v>
          </cell>
          <cell r="BC338">
            <v>0.71246132011282126</v>
          </cell>
          <cell r="BD338">
            <v>0.60486596690385996</v>
          </cell>
          <cell r="BP338">
            <v>0.215</v>
          </cell>
          <cell r="BQ338">
            <v>0.58187991566981712</v>
          </cell>
          <cell r="BR338">
            <v>0.24318879617598349</v>
          </cell>
        </row>
        <row r="339">
          <cell r="AN339">
            <v>0.70499999999999996</v>
          </cell>
          <cell r="AO339">
            <v>0.68669064997523999</v>
          </cell>
          <cell r="AP339">
            <v>0.56578501323578168</v>
          </cell>
          <cell r="BB339">
            <v>0.31</v>
          </cell>
          <cell r="BC339">
            <v>0.32635438459989446</v>
          </cell>
          <cell r="BD339">
            <v>0.25688347819552221</v>
          </cell>
          <cell r="BP339">
            <v>3.7499999999999999E-2</v>
          </cell>
          <cell r="BQ339">
            <v>0.47301797975295057</v>
          </cell>
          <cell r="BR339">
            <v>2.5331494433216747E-2</v>
          </cell>
        </row>
        <row r="340">
          <cell r="AN340">
            <v>3.2500000000000001E-2</v>
          </cell>
          <cell r="AO340">
            <v>3.9259098296083976E-2</v>
          </cell>
          <cell r="AP340">
            <v>0.16099576512017696</v>
          </cell>
          <cell r="BB340">
            <v>0.26500000000000001</v>
          </cell>
          <cell r="BC340">
            <v>0.28468250486544211</v>
          </cell>
          <cell r="BD340">
            <v>0.23644903867928324</v>
          </cell>
          <cell r="BP340">
            <v>1.2500000000000001E-2</v>
          </cell>
          <cell r="BQ340">
            <v>0.43304932478672892</v>
          </cell>
          <cell r="BR340">
            <v>9.340361907772576E-3</v>
          </cell>
        </row>
        <row r="341">
          <cell r="AN341">
            <v>0.49249999999999999</v>
          </cell>
          <cell r="AO341">
            <v>0.50159391628277006</v>
          </cell>
          <cell r="AP341">
            <v>0.37703247657731936</v>
          </cell>
          <cell r="BB341">
            <v>0.77500000000000002</v>
          </cell>
          <cell r="BC341">
            <v>0.76905671450558122</v>
          </cell>
          <cell r="BD341">
            <v>0.69236023218524567</v>
          </cell>
          <cell r="BP341">
            <v>0.39</v>
          </cell>
          <cell r="BQ341">
            <v>0.61231583162037018</v>
          </cell>
          <cell r="BR341">
            <v>0.38777496966132841</v>
          </cell>
        </row>
        <row r="342">
          <cell r="AN342">
            <v>0.42249999999999999</v>
          </cell>
          <cell r="AO342">
            <v>0.44110739229542473</v>
          </cell>
          <cell r="AP342">
            <v>0.33306829479114791</v>
          </cell>
          <cell r="BB342">
            <v>0.53500000000000003</v>
          </cell>
          <cell r="BC342">
            <v>0.53936876519460974</v>
          </cell>
          <cell r="BD342">
            <v>0.40412060508126513</v>
          </cell>
          <cell r="BP342">
            <v>0.84</v>
          </cell>
          <cell r="BQ342">
            <v>0.69430830122247422</v>
          </cell>
          <cell r="BR342">
            <v>0.84301326552850475</v>
          </cell>
        </row>
        <row r="343">
          <cell r="AN343">
            <v>0.77500000000000002</v>
          </cell>
          <cell r="AO343">
            <v>0.75666758101871667</v>
          </cell>
          <cell r="AP343">
            <v>0.66510147411749787</v>
          </cell>
          <cell r="BB343">
            <v>0.3775</v>
          </cell>
          <cell r="BC343">
            <v>0.38509264719350966</v>
          </cell>
          <cell r="BD343">
            <v>0.28961603963343585</v>
          </cell>
          <cell r="BP343">
            <v>0.82250000000000001</v>
          </cell>
          <cell r="BQ343">
            <v>0.68999735758957936</v>
          </cell>
          <cell r="BR343">
            <v>0.82401453204719233</v>
          </cell>
        </row>
        <row r="344">
          <cell r="AN344">
            <v>0.2475</v>
          </cell>
          <cell r="AO344">
            <v>0.28890720212271753</v>
          </cell>
          <cell r="AP344">
            <v>0.24827275260605658</v>
          </cell>
          <cell r="BB344">
            <v>0.13250000000000001</v>
          </cell>
          <cell r="BC344">
            <v>0.13552812091632585</v>
          </cell>
          <cell r="BD344">
            <v>0.17821155531432867</v>
          </cell>
          <cell r="BP344">
            <v>7.7499999999999999E-2</v>
          </cell>
          <cell r="BQ344">
            <v>0.51206036259549848</v>
          </cell>
          <cell r="BR344">
            <v>6.229766039415132E-2</v>
          </cell>
        </row>
        <row r="345">
          <cell r="AN345">
            <v>0.57999999999999996</v>
          </cell>
          <cell r="AO345">
            <v>0.56448580049518038</v>
          </cell>
          <cell r="AP345">
            <v>0.43088514584095461</v>
          </cell>
          <cell r="BB345">
            <v>0.72</v>
          </cell>
          <cell r="BC345">
            <v>0.72294999110402047</v>
          </cell>
          <cell r="BD345">
            <v>0.62022525605531464</v>
          </cell>
          <cell r="BP345">
            <v>0.97250000000000003</v>
          </cell>
          <cell r="BQ345">
            <v>0.74320846947219499</v>
          </cell>
          <cell r="BR345">
            <v>0.97469405206111082</v>
          </cell>
        </row>
        <row r="346">
          <cell r="AN346">
            <v>0.4325</v>
          </cell>
          <cell r="AO346">
            <v>0.45093616928352009</v>
          </cell>
          <cell r="AP346">
            <v>0.33974785392636786</v>
          </cell>
          <cell r="BB346">
            <v>0.2525</v>
          </cell>
          <cell r="BC346">
            <v>0.27806106219047927</v>
          </cell>
          <cell r="BD346">
            <v>0.23339330740772207</v>
          </cell>
          <cell r="BP346">
            <v>0.82</v>
          </cell>
          <cell r="BQ346">
            <v>0.68962461079067328</v>
          </cell>
          <cell r="BR346">
            <v>0.82231903243782056</v>
          </cell>
        </row>
        <row r="347">
          <cell r="AN347">
            <v>0.30249999999999999</v>
          </cell>
          <cell r="AO347">
            <v>0.35089256384303213</v>
          </cell>
          <cell r="AP347">
            <v>0.27899155733954673</v>
          </cell>
          <cell r="BB347">
            <v>0.60250000000000004</v>
          </cell>
          <cell r="BC347">
            <v>0.6254599168860292</v>
          </cell>
          <cell r="BD347">
            <v>0.49227364357575298</v>
          </cell>
          <cell r="BP347">
            <v>0.57499999999999996</v>
          </cell>
          <cell r="BQ347">
            <v>0.64222519562836999</v>
          </cell>
          <cell r="BR347">
            <v>0.56018751126501232</v>
          </cell>
        </row>
        <row r="348">
          <cell r="AN348">
            <v>0.875</v>
          </cell>
          <cell r="AO348">
            <v>0.86558519763105934</v>
          </cell>
          <cell r="AP348">
            <v>0.85053588634840716</v>
          </cell>
          <cell r="BB348">
            <v>0.59250000000000003</v>
          </cell>
          <cell r="BC348">
            <v>0.60910967092552393</v>
          </cell>
          <cell r="BD348">
            <v>0.47389223243669726</v>
          </cell>
          <cell r="BP348">
            <v>0.46</v>
          </cell>
          <cell r="BQ348">
            <v>0.62628557326366541</v>
          </cell>
          <cell r="BR348">
            <v>0.46590444052869234</v>
          </cell>
        </row>
        <row r="349">
          <cell r="AN349">
            <v>0.10249999999999999</v>
          </cell>
          <cell r="AO349">
            <v>0.11941297474235588</v>
          </cell>
          <cell r="AP349">
            <v>0.18392801198271941</v>
          </cell>
          <cell r="BB349">
            <v>0.42249999999999999</v>
          </cell>
          <cell r="BC349">
            <v>0.439768875985597</v>
          </cell>
          <cell r="BD349">
            <v>0.32491785955573277</v>
          </cell>
          <cell r="BP349">
            <v>0.65</v>
          </cell>
          <cell r="BQ349">
            <v>0.65569174154960463</v>
          </cell>
          <cell r="BR349">
            <v>0.64060058766001704</v>
          </cell>
        </row>
        <row r="350">
          <cell r="AN350">
            <v>0.6925</v>
          </cell>
          <cell r="AO350">
            <v>0.68109203697140597</v>
          </cell>
          <cell r="AP350">
            <v>0.55858404795080541</v>
          </cell>
          <cell r="BB350">
            <v>0.34</v>
          </cell>
          <cell r="BC350">
            <v>0.34958050602130275</v>
          </cell>
          <cell r="BD350">
            <v>0.26924077003017777</v>
          </cell>
          <cell r="BP350">
            <v>4.7500000000000001E-2</v>
          </cell>
          <cell r="BQ350">
            <v>0.48836039582948354</v>
          </cell>
          <cell r="BR350">
            <v>3.6433314127120038E-2</v>
          </cell>
        </row>
        <row r="351">
          <cell r="AN351">
            <v>0.56999999999999995</v>
          </cell>
          <cell r="AO351">
            <v>0.55686200903239502</v>
          </cell>
          <cell r="AP351">
            <v>0.42386134467134984</v>
          </cell>
          <cell r="BB351">
            <v>0.19500000000000001</v>
          </cell>
          <cell r="BC351">
            <v>0.21556687776001912</v>
          </cell>
          <cell r="BD351">
            <v>0.20686987766503262</v>
          </cell>
          <cell r="BP351">
            <v>0.44500000000000001</v>
          </cell>
          <cell r="BQ351">
            <v>0.62356481445577572</v>
          </cell>
          <cell r="BR351">
            <v>0.45025662161976387</v>
          </cell>
        </row>
        <row r="352">
          <cell r="AN352">
            <v>0.5</v>
          </cell>
          <cell r="AO352">
            <v>0.50563019605002213</v>
          </cell>
          <cell r="AP352">
            <v>0.3802231076982503</v>
          </cell>
          <cell r="BB352">
            <v>0.34250000000000003</v>
          </cell>
          <cell r="BC352">
            <v>0.3550386987796138</v>
          </cell>
          <cell r="BD352">
            <v>0.27225257586602641</v>
          </cell>
          <cell r="BP352">
            <v>0.74</v>
          </cell>
          <cell r="BQ352">
            <v>0.67291803455388177</v>
          </cell>
          <cell r="BR352">
            <v>0.7386393906715818</v>
          </cell>
        </row>
        <row r="353">
          <cell r="AN353">
            <v>0.79249999999999998</v>
          </cell>
          <cell r="AO353">
            <v>0.77274877139298459</v>
          </cell>
          <cell r="AP353">
            <v>0.69039343883570448</v>
          </cell>
          <cell r="BB353">
            <v>0.28000000000000003</v>
          </cell>
          <cell r="BC353">
            <v>0.29860872560610868</v>
          </cell>
          <cell r="BD353">
            <v>0.24304223371917494</v>
          </cell>
          <cell r="BP353">
            <v>0.08</v>
          </cell>
          <cell r="BQ353">
            <v>0.51620054770865686</v>
          </cell>
          <cell r="BR353">
            <v>6.8186685986341838E-2</v>
          </cell>
        </row>
        <row r="354">
          <cell r="AN354">
            <v>0.2</v>
          </cell>
          <cell r="AO354">
            <v>0.23275857485779983</v>
          </cell>
          <cell r="AP354">
            <v>0.22412300981681871</v>
          </cell>
          <cell r="BB354">
            <v>0.93500000000000005</v>
          </cell>
          <cell r="BC354">
            <v>0.92400105095716878</v>
          </cell>
          <cell r="BD354">
            <v>0.95564635811721443</v>
          </cell>
          <cell r="BP354">
            <v>0.73250000000000004</v>
          </cell>
          <cell r="BQ354">
            <v>0.67082751821261555</v>
          </cell>
          <cell r="BR354">
            <v>0.72724874808656337</v>
          </cell>
        </row>
        <row r="355">
          <cell r="AN355">
            <v>0.28000000000000003</v>
          </cell>
          <cell r="AO355">
            <v>0.32940471261214654</v>
          </cell>
          <cell r="AP355">
            <v>0.26781338963825729</v>
          </cell>
          <cell r="BB355">
            <v>0.61499999999999999</v>
          </cell>
          <cell r="BC355">
            <v>0.64063097217510678</v>
          </cell>
          <cell r="BD355">
            <v>0.51007778298320394</v>
          </cell>
          <cell r="BP355">
            <v>0.28499999999999998</v>
          </cell>
          <cell r="BQ355">
            <v>0.59542371889757717</v>
          </cell>
          <cell r="BR355">
            <v>0.30256709465008214</v>
          </cell>
        </row>
        <row r="356">
          <cell r="AN356">
            <v>0.15</v>
          </cell>
          <cell r="AO356">
            <v>0.16766947671790994</v>
          </cell>
          <cell r="AP356">
            <v>0.19979568114465224</v>
          </cell>
          <cell r="BB356">
            <v>0.97250000000000003</v>
          </cell>
          <cell r="BC356">
            <v>0.95483451592012392</v>
          </cell>
          <cell r="BD356">
            <v>0.98821180325798208</v>
          </cell>
          <cell r="BP356">
            <v>0.15</v>
          </cell>
          <cell r="BQ356">
            <v>0.55742478024525521</v>
          </cell>
          <cell r="BR356">
            <v>0.15740920907360045</v>
          </cell>
        </row>
        <row r="357">
          <cell r="AN357">
            <v>0.33500000000000002</v>
          </cell>
          <cell r="AO357">
            <v>0.37108678624332941</v>
          </cell>
          <cell r="AP357">
            <v>0.29005185210344264</v>
          </cell>
          <cell r="BB357">
            <v>6.25E-2</v>
          </cell>
          <cell r="BC357">
            <v>7.6908037563987494E-2</v>
          </cell>
          <cell r="BD357">
            <v>0.16034963825326637</v>
          </cell>
          <cell r="BP357">
            <v>0.81</v>
          </cell>
          <cell r="BQ357">
            <v>0.68780095067477509</v>
          </cell>
          <cell r="BR357">
            <v>0.81390618857274866</v>
          </cell>
        </row>
        <row r="358">
          <cell r="AN358">
            <v>0.21</v>
          </cell>
          <cell r="AO358">
            <v>0.24675070898312365</v>
          </cell>
          <cell r="AP358">
            <v>0.22984609109799045</v>
          </cell>
          <cell r="BB358">
            <v>0.74</v>
          </cell>
          <cell r="BC358">
            <v>0.73998417968804286</v>
          </cell>
          <cell r="BD358">
            <v>0.64600856677694574</v>
          </cell>
          <cell r="BP358">
            <v>0.96</v>
          </cell>
          <cell r="BQ358">
            <v>0.73659202886576858</v>
          </cell>
          <cell r="BR358">
            <v>0.96534755060584743</v>
          </cell>
        </row>
        <row r="359">
          <cell r="AN359">
            <v>0.74750000000000005</v>
          </cell>
          <cell r="AO359">
            <v>0.72721893454356579</v>
          </cell>
          <cell r="AP359">
            <v>0.62117371303147728</v>
          </cell>
          <cell r="BB359">
            <v>0.92749999999999999</v>
          </cell>
          <cell r="BC359">
            <v>0.92142234006174706</v>
          </cell>
          <cell r="BD359">
            <v>0.95216710332688714</v>
          </cell>
          <cell r="BP359">
            <v>0.39500000000000002</v>
          </cell>
          <cell r="BQ359">
            <v>0.6124887405313868</v>
          </cell>
          <cell r="BR359">
            <v>0.38870446641134887</v>
          </cell>
        </row>
        <row r="360">
          <cell r="AN360">
            <v>0.26750000000000002</v>
          </cell>
          <cell r="AO360">
            <v>0.3158378793764603</v>
          </cell>
          <cell r="AP360">
            <v>0.26105264853166621</v>
          </cell>
          <cell r="BB360">
            <v>0.13750000000000001</v>
          </cell>
          <cell r="BC360">
            <v>0.14458529659132163</v>
          </cell>
          <cell r="BD360">
            <v>0.18119154932875495</v>
          </cell>
          <cell r="BP360">
            <v>0.47749999999999998</v>
          </cell>
          <cell r="BQ360">
            <v>0.62839035826961021</v>
          </cell>
          <cell r="BR360">
            <v>0.47812584671107211</v>
          </cell>
        </row>
        <row r="361">
          <cell r="AN361">
            <v>0.24</v>
          </cell>
          <cell r="AO361">
            <v>0.28549868186852223</v>
          </cell>
          <cell r="AP361">
            <v>0.24671340887367843</v>
          </cell>
          <cell r="BB361">
            <v>1</v>
          </cell>
          <cell r="BC361">
            <v>0.99372259356144221</v>
          </cell>
          <cell r="BD361">
            <v>0.9999944365899569</v>
          </cell>
          <cell r="BP361">
            <v>0.82499999999999996</v>
          </cell>
          <cell r="BQ361">
            <v>0.69081043595226677</v>
          </cell>
          <cell r="BR361">
            <v>0.82768423796955082</v>
          </cell>
        </row>
        <row r="362">
          <cell r="AN362">
            <v>0.2525</v>
          </cell>
          <cell r="AO362">
            <v>0.30109786906429759</v>
          </cell>
          <cell r="AP362">
            <v>0.25395519899695734</v>
          </cell>
          <cell r="BB362">
            <v>0.72750000000000004</v>
          </cell>
          <cell r="BC362">
            <v>0.72791109849614655</v>
          </cell>
          <cell r="BD362">
            <v>0.62762754787489261</v>
          </cell>
          <cell r="BP362">
            <v>0.1275</v>
          </cell>
          <cell r="BQ362">
            <v>0.54888711889692443</v>
          </cell>
          <cell r="BR362">
            <v>0.13370227397310663</v>
          </cell>
        </row>
        <row r="363">
          <cell r="AN363">
            <v>0.58750000000000002</v>
          </cell>
          <cell r="AO363">
            <v>0.57905349833843878</v>
          </cell>
          <cell r="AP363">
            <v>0.44471670427302956</v>
          </cell>
          <cell r="BB363">
            <v>1.2500000000000001E-2</v>
          </cell>
          <cell r="BC363">
            <v>1.5297116443185285E-2</v>
          </cell>
          <cell r="BD363">
            <v>0.14394465486190516</v>
          </cell>
          <cell r="BP363">
            <v>4.4999999999999998E-2</v>
          </cell>
          <cell r="BQ363">
            <v>0.48579993138348737</v>
          </cell>
          <cell r="BR363">
            <v>3.4317929552292847E-2</v>
          </cell>
        </row>
        <row r="364">
          <cell r="AN364">
            <v>0.99</v>
          </cell>
          <cell r="AO364">
            <v>0.98756409084370245</v>
          </cell>
          <cell r="AP364">
            <v>0.99976254091710359</v>
          </cell>
          <cell r="BB364">
            <v>0.19</v>
          </cell>
          <cell r="BC364">
            <v>0.21373324789448461</v>
          </cell>
          <cell r="BD364">
            <v>0.20615070370766267</v>
          </cell>
          <cell r="BP364">
            <v>0.85750000000000004</v>
          </cell>
          <cell r="BQ364">
            <v>0.69946841459755627</v>
          </cell>
          <cell r="BR364">
            <v>0.86422277052862584</v>
          </cell>
        </row>
        <row r="365">
          <cell r="AN365">
            <v>0.95750000000000002</v>
          </cell>
          <cell r="AO365">
            <v>0.94953539502919937</v>
          </cell>
          <cell r="AP365">
            <v>0.97979052646108666</v>
          </cell>
          <cell r="BB365">
            <v>0.23</v>
          </cell>
          <cell r="BC365">
            <v>0.27073694576014107</v>
          </cell>
          <cell r="BD365">
            <v>0.23007107339951277</v>
          </cell>
          <cell r="BP365">
            <v>0.70250000000000001</v>
          </cell>
          <cell r="BQ365">
            <v>0.6657702448937397</v>
          </cell>
          <cell r="BR365">
            <v>0.69902828304319464</v>
          </cell>
        </row>
        <row r="366">
          <cell r="AN366">
            <v>0.87250000000000005</v>
          </cell>
          <cell r="AO366">
            <v>0.86267986822540554</v>
          </cell>
          <cell r="AP366">
            <v>0.84534534868122613</v>
          </cell>
          <cell r="BB366">
            <v>0.78249999999999997</v>
          </cell>
          <cell r="BC366">
            <v>0.77889722832669084</v>
          </cell>
          <cell r="BD366">
            <v>0.70868724979305553</v>
          </cell>
          <cell r="BP366">
            <v>0.28999999999999998</v>
          </cell>
          <cell r="BQ366">
            <v>0.59783313437969321</v>
          </cell>
          <cell r="BR366">
            <v>0.31399718058470438</v>
          </cell>
        </row>
        <row r="367">
          <cell r="AN367">
            <v>0.83750000000000002</v>
          </cell>
          <cell r="AO367">
            <v>0.83062261582551189</v>
          </cell>
          <cell r="AP367">
            <v>0.78820494078159453</v>
          </cell>
          <cell r="BB367">
            <v>0.3125</v>
          </cell>
          <cell r="BC367">
            <v>0.3265387815627202</v>
          </cell>
          <cell r="BD367">
            <v>0.25697874208664762</v>
          </cell>
          <cell r="BP367">
            <v>0.60250000000000004</v>
          </cell>
          <cell r="BQ367">
            <v>0.6481610728822722</v>
          </cell>
          <cell r="BR367">
            <v>0.59577134194939196</v>
          </cell>
        </row>
        <row r="368">
          <cell r="AN368">
            <v>3.7499999999999999E-2</v>
          </cell>
          <cell r="AO368">
            <v>4.0552370141882482E-2</v>
          </cell>
          <cell r="AP368">
            <v>0.16133550681428196</v>
          </cell>
          <cell r="BB368">
            <v>0.6</v>
          </cell>
          <cell r="BC368">
            <v>0.62543304445359282</v>
          </cell>
          <cell r="BD368">
            <v>0.49224275450435839</v>
          </cell>
          <cell r="BP368">
            <v>0.72</v>
          </cell>
          <cell r="BQ368">
            <v>0.66767707678262955</v>
          </cell>
          <cell r="BR368">
            <v>0.70977201006194235</v>
          </cell>
        </row>
        <row r="369">
          <cell r="AN369">
            <v>0.41</v>
          </cell>
          <cell r="AO369">
            <v>0.4294073518197119</v>
          </cell>
          <cell r="AP369">
            <v>0.32533515114859324</v>
          </cell>
          <cell r="BB369">
            <v>0.68</v>
          </cell>
          <cell r="BC369">
            <v>0.69625436295917664</v>
          </cell>
          <cell r="BD369">
            <v>0.5819073600323883</v>
          </cell>
          <cell r="BP369">
            <v>0.435</v>
          </cell>
          <cell r="BQ369">
            <v>0.62150180965972435</v>
          </cell>
          <cell r="BR369">
            <v>0.43851647195118881</v>
          </cell>
        </row>
        <row r="370">
          <cell r="AN370">
            <v>0.48</v>
          </cell>
          <cell r="AO370">
            <v>0.49074069147662536</v>
          </cell>
          <cell r="AP370">
            <v>0.36862063772084669</v>
          </cell>
          <cell r="BB370">
            <v>0.6825</v>
          </cell>
          <cell r="BC370">
            <v>0.69633326848816057</v>
          </cell>
          <cell r="BD370">
            <v>0.58201686917642692</v>
          </cell>
          <cell r="BP370">
            <v>0.6</v>
          </cell>
          <cell r="BQ370">
            <v>0.64784736240133567</v>
          </cell>
          <cell r="BR370">
            <v>0.59389289418855784</v>
          </cell>
        </row>
        <row r="371">
          <cell r="AN371">
            <v>4.7500000000000001E-2</v>
          </cell>
          <cell r="AO371">
            <v>5.7873861197973782E-2</v>
          </cell>
          <cell r="AP371">
            <v>0.16597641084450018</v>
          </cell>
          <cell r="BB371">
            <v>0.67249999999999999</v>
          </cell>
          <cell r="BC371">
            <v>0.69418042245777312</v>
          </cell>
          <cell r="BD371">
            <v>0.57903695687894063</v>
          </cell>
          <cell r="BP371">
            <v>0.54</v>
          </cell>
          <cell r="BQ371">
            <v>0.63661396458356734</v>
          </cell>
          <cell r="BR371">
            <v>0.52663960806909693</v>
          </cell>
        </row>
        <row r="372">
          <cell r="AN372">
            <v>0.9425</v>
          </cell>
          <cell r="AO372">
            <v>0.93385019252110535</v>
          </cell>
          <cell r="AP372">
            <v>0.96165425456297071</v>
          </cell>
          <cell r="BB372">
            <v>0.1875</v>
          </cell>
          <cell r="BC372">
            <v>0.20737036755866162</v>
          </cell>
          <cell r="BD372">
            <v>0.20367945700173809</v>
          </cell>
          <cell r="BP372">
            <v>0.76</v>
          </cell>
          <cell r="BQ372">
            <v>0.67711472161761943</v>
          </cell>
          <cell r="BR372">
            <v>0.76095428202903137</v>
          </cell>
        </row>
        <row r="373">
          <cell r="AN373">
            <v>0.80249999999999999</v>
          </cell>
          <cell r="AO373">
            <v>0.77866707186747708</v>
          </cell>
          <cell r="AP373">
            <v>0.69992690885649311</v>
          </cell>
          <cell r="BB373">
            <v>0.1075</v>
          </cell>
          <cell r="BC373">
            <v>0.12381034723468118</v>
          </cell>
          <cell r="BD373">
            <v>0.17444742842806907</v>
          </cell>
          <cell r="BP373">
            <v>0.74750000000000005</v>
          </cell>
          <cell r="BQ373">
            <v>0.67466945175222059</v>
          </cell>
          <cell r="BR373">
            <v>0.74804521952956549</v>
          </cell>
        </row>
        <row r="374">
          <cell r="AN374">
            <v>0.85</v>
          </cell>
          <cell r="AO374">
            <v>0.84527278722828725</v>
          </cell>
          <cell r="AP374">
            <v>0.81421626263962854</v>
          </cell>
          <cell r="BB374">
            <v>0.50249999999999995</v>
          </cell>
          <cell r="BC374">
            <v>0.51647796964774106</v>
          </cell>
          <cell r="BD374">
            <v>0.38397950660750879</v>
          </cell>
          <cell r="BP374">
            <v>0.83</v>
          </cell>
          <cell r="BQ374">
            <v>0.69113479336924399</v>
          </cell>
          <cell r="BR374">
            <v>0.82913711508059462</v>
          </cell>
        </row>
        <row r="375">
          <cell r="AN375">
            <v>0.75249999999999995</v>
          </cell>
          <cell r="AO375">
            <v>0.73125431574255728</v>
          </cell>
          <cell r="AP375">
            <v>0.62700872028661236</v>
          </cell>
          <cell r="BB375">
            <v>0.65749999999999997</v>
          </cell>
          <cell r="BC375">
            <v>0.67679578493861114</v>
          </cell>
          <cell r="BD375">
            <v>0.5555717309015844</v>
          </cell>
          <cell r="BP375">
            <v>0.24249999999999999</v>
          </cell>
          <cell r="BQ375">
            <v>0.58471243713322218</v>
          </cell>
          <cell r="BR375">
            <v>0.25490932796562343</v>
          </cell>
        </row>
        <row r="376">
          <cell r="AN376">
            <v>0.55000000000000004</v>
          </cell>
          <cell r="AO376">
            <v>0.54971653841025048</v>
          </cell>
          <cell r="AP376">
            <v>0.41740837201760178</v>
          </cell>
          <cell r="BB376">
            <v>0.45250000000000001</v>
          </cell>
          <cell r="BC376">
            <v>0.4774957530356827</v>
          </cell>
          <cell r="BD376">
            <v>0.3524410461189042</v>
          </cell>
          <cell r="BP376">
            <v>0.50749999999999995</v>
          </cell>
          <cell r="BQ376">
            <v>0.6310703203414445</v>
          </cell>
          <cell r="BR376">
            <v>0.49381612400065639</v>
          </cell>
        </row>
        <row r="377">
          <cell r="AN377">
            <v>0.41249999999999998</v>
          </cell>
          <cell r="AO377">
            <v>0.43474514316575169</v>
          </cell>
          <cell r="AP377">
            <v>0.32883424164824016</v>
          </cell>
          <cell r="BB377">
            <v>0.28499999999999998</v>
          </cell>
          <cell r="BC377">
            <v>0.29934297140643334</v>
          </cell>
          <cell r="BD377">
            <v>0.24339624498570311</v>
          </cell>
          <cell r="BP377">
            <v>0.2525</v>
          </cell>
          <cell r="BQ377">
            <v>0.58716998821447974</v>
          </cell>
          <cell r="BR377">
            <v>0.26537991557983498</v>
          </cell>
        </row>
        <row r="378">
          <cell r="AN378">
            <v>0.89</v>
          </cell>
          <cell r="AO378">
            <v>0.88607247636221986</v>
          </cell>
          <cell r="AP378">
            <v>0.88673457992772575</v>
          </cell>
          <cell r="BB378">
            <v>0.37</v>
          </cell>
          <cell r="BC378">
            <v>0.3792503035154392</v>
          </cell>
          <cell r="BD378">
            <v>0.28613417419752041</v>
          </cell>
          <cell r="BP378">
            <v>0.68</v>
          </cell>
          <cell r="BQ378">
            <v>0.66005513554746786</v>
          </cell>
          <cell r="BR378">
            <v>0.66618934700870214</v>
          </cell>
        </row>
        <row r="379">
          <cell r="AN379">
            <v>0.55500000000000005</v>
          </cell>
          <cell r="AO379">
            <v>0.55025422699604476</v>
          </cell>
          <cell r="AP379">
            <v>0.4178896303930727</v>
          </cell>
          <cell r="BB379">
            <v>0.27500000000000002</v>
          </cell>
          <cell r="BC379">
            <v>0.29232729713219369</v>
          </cell>
          <cell r="BD379">
            <v>0.24004005387721</v>
          </cell>
          <cell r="BP379">
            <v>8.5000000000000006E-2</v>
          </cell>
          <cell r="BQ379">
            <v>0.51989549434165605</v>
          </cell>
          <cell r="BR379">
            <v>7.3844188003975617E-2</v>
          </cell>
        </row>
        <row r="380">
          <cell r="AN380">
            <v>0.78</v>
          </cell>
          <cell r="AO380">
            <v>0.75801607010578809</v>
          </cell>
          <cell r="AP380">
            <v>0.66718738262846777</v>
          </cell>
          <cell r="BB380">
            <v>0.255</v>
          </cell>
          <cell r="BC380">
            <v>0.27895629842178249</v>
          </cell>
          <cell r="BD380">
            <v>0.23380352704323235</v>
          </cell>
          <cell r="BP380">
            <v>0.13500000000000001</v>
          </cell>
          <cell r="BQ380">
            <v>0.55117225477020892</v>
          </cell>
          <cell r="BR380">
            <v>0.13974957847609051</v>
          </cell>
        </row>
        <row r="381">
          <cell r="AN381">
            <v>3.5000000000000003E-2</v>
          </cell>
          <cell r="AO381">
            <v>3.9549919175456721E-2</v>
          </cell>
          <cell r="AP381">
            <v>0.1610720829973481</v>
          </cell>
          <cell r="BB381">
            <v>0.41499999999999998</v>
          </cell>
          <cell r="BC381">
            <v>0.4360834703789318</v>
          </cell>
          <cell r="BD381">
            <v>0.32237495393523175</v>
          </cell>
          <cell r="BP381">
            <v>8.7499999999999994E-2</v>
          </cell>
          <cell r="BQ381">
            <v>0.52249831977052907</v>
          </cell>
          <cell r="BR381">
            <v>7.8068274854614428E-2</v>
          </cell>
        </row>
        <row r="382">
          <cell r="AN382">
            <v>0.745</v>
          </cell>
          <cell r="AO382">
            <v>0.72507829480690722</v>
          </cell>
          <cell r="AP382">
            <v>0.61810220051672937</v>
          </cell>
          <cell r="BB382">
            <v>0.54249999999999998</v>
          </cell>
          <cell r="BC382">
            <v>0.54444409706184271</v>
          </cell>
          <cell r="BD382">
            <v>0.40875975122332669</v>
          </cell>
          <cell r="BP382">
            <v>0.115</v>
          </cell>
          <cell r="BQ382">
            <v>0.5426213619675867</v>
          </cell>
          <cell r="BR382">
            <v>0.11819363717799462</v>
          </cell>
        </row>
        <row r="383">
          <cell r="AN383">
            <v>0.77249999999999996</v>
          </cell>
          <cell r="AO383">
            <v>0.75547987393386018</v>
          </cell>
          <cell r="AP383">
            <v>0.66326962446849502</v>
          </cell>
          <cell r="BB383">
            <v>0.28749999999999998</v>
          </cell>
          <cell r="BC383">
            <v>0.30428765546891628</v>
          </cell>
          <cell r="BD383">
            <v>0.24579728873566831</v>
          </cell>
          <cell r="BP383">
            <v>0.24</v>
          </cell>
          <cell r="BQ383">
            <v>0.58394642315733436</v>
          </cell>
          <cell r="BR383">
            <v>0.25170287766460153</v>
          </cell>
        </row>
        <row r="384">
          <cell r="AN384">
            <v>0.29499999999999998</v>
          </cell>
          <cell r="AO384">
            <v>0.34398950770607856</v>
          </cell>
          <cell r="AP384">
            <v>0.27533591712169436</v>
          </cell>
          <cell r="BB384">
            <v>0.32250000000000001</v>
          </cell>
          <cell r="BC384">
            <v>0.33414274748771455</v>
          </cell>
          <cell r="BD384">
            <v>0.26094614993215104</v>
          </cell>
          <cell r="BP384">
            <v>0.1825</v>
          </cell>
          <cell r="BQ384">
            <v>0.57004451501857989</v>
          </cell>
          <cell r="BR384">
            <v>0.19825776433932338</v>
          </cell>
        </row>
        <row r="385">
          <cell r="AN385">
            <v>0.5675</v>
          </cell>
          <cell r="AO385">
            <v>0.55619956345665067</v>
          </cell>
          <cell r="AP385">
            <v>0.42325784624881829</v>
          </cell>
          <cell r="BB385">
            <v>0.69</v>
          </cell>
          <cell r="BC385">
            <v>0.70012972262300399</v>
          </cell>
          <cell r="BD385">
            <v>0.58731192067564308</v>
          </cell>
          <cell r="BP385">
            <v>0.53500000000000003</v>
          </cell>
          <cell r="BQ385">
            <v>0.63586476103264622</v>
          </cell>
          <cell r="BR385">
            <v>0.52218014099025567</v>
          </cell>
        </row>
        <row r="386">
          <cell r="AN386">
            <v>0.17749999999999999</v>
          </cell>
          <cell r="AO386">
            <v>0.20712609595037351</v>
          </cell>
          <cell r="AP386">
            <v>0.21410844160148779</v>
          </cell>
          <cell r="BB386">
            <v>0.1275</v>
          </cell>
          <cell r="BC386">
            <v>0.13484492547970237</v>
          </cell>
          <cell r="BD386">
            <v>0.17798929040848577</v>
          </cell>
          <cell r="BP386">
            <v>0.75</v>
          </cell>
          <cell r="BQ386">
            <v>0.67484120521469504</v>
          </cell>
          <cell r="BR386">
            <v>0.74896058563735823</v>
          </cell>
        </row>
        <row r="387">
          <cell r="AN387">
            <v>0.98</v>
          </cell>
          <cell r="AO387">
            <v>0.9793064474236598</v>
          </cell>
          <cell r="AP387">
            <v>0.99850685098968373</v>
          </cell>
          <cell r="BB387">
            <v>0.4975</v>
          </cell>
          <cell r="BC387">
            <v>0.51472359292499037</v>
          </cell>
          <cell r="BD387">
            <v>0.38248719745197857</v>
          </cell>
          <cell r="BP387">
            <v>0.96750000000000003</v>
          </cell>
          <cell r="BQ387">
            <v>0.7396876556240608</v>
          </cell>
          <cell r="BR387">
            <v>0.96999423880712898</v>
          </cell>
        </row>
        <row r="388">
          <cell r="AN388">
            <v>0.6825</v>
          </cell>
          <cell r="AO388">
            <v>0.6778664013613267</v>
          </cell>
          <cell r="AP388">
            <v>0.55448359897952304</v>
          </cell>
          <cell r="BB388">
            <v>0.61</v>
          </cell>
          <cell r="BC388">
            <v>0.63407944190027998</v>
          </cell>
          <cell r="BD388">
            <v>0.50229907410130736</v>
          </cell>
          <cell r="BP388">
            <v>0.17249999999999999</v>
          </cell>
          <cell r="BQ388">
            <v>0.56786708030402866</v>
          </cell>
          <cell r="BR388">
            <v>0.19069749311131165</v>
          </cell>
        </row>
        <row r="389">
          <cell r="AN389">
            <v>0.38</v>
          </cell>
          <cell r="AO389">
            <v>0.40444243994817874</v>
          </cell>
          <cell r="AP389">
            <v>0.30959069210629975</v>
          </cell>
          <cell r="BB389">
            <v>0.5575</v>
          </cell>
          <cell r="BC389">
            <v>0.56649185907875954</v>
          </cell>
          <cell r="BD389">
            <v>0.42967970877821249</v>
          </cell>
          <cell r="BP389">
            <v>0.58750000000000002</v>
          </cell>
          <cell r="BQ389">
            <v>0.64597506139525951</v>
          </cell>
          <cell r="BR389">
            <v>0.58267322652972342</v>
          </cell>
        </row>
        <row r="390">
          <cell r="AN390">
            <v>2.75E-2</v>
          </cell>
          <cell r="AO390">
            <v>3.7069124271266012E-2</v>
          </cell>
          <cell r="AP390">
            <v>0.16042256434502317</v>
          </cell>
          <cell r="BB390">
            <v>0.83499999999999996</v>
          </cell>
          <cell r="BC390">
            <v>0.84029038408306433</v>
          </cell>
          <cell r="BD390">
            <v>0.81611315548363728</v>
          </cell>
          <cell r="BP390">
            <v>0.56999999999999995</v>
          </cell>
          <cell r="BQ390">
            <v>0.64197268138401031</v>
          </cell>
          <cell r="BR390">
            <v>0.55867401072219236</v>
          </cell>
        </row>
        <row r="391">
          <cell r="AN391">
            <v>7.4999999999999997E-2</v>
          </cell>
          <cell r="AO391">
            <v>8.7909532823679123E-2</v>
          </cell>
          <cell r="AP391">
            <v>0.17444073458125126</v>
          </cell>
          <cell r="BB391">
            <v>0.62250000000000005</v>
          </cell>
          <cell r="BC391">
            <v>0.64593066711848857</v>
          </cell>
          <cell r="BD391">
            <v>0.51647190255255482</v>
          </cell>
          <cell r="BP391">
            <v>0.94499999999999995</v>
          </cell>
          <cell r="BQ391">
            <v>0.72735229158774883</v>
          </cell>
          <cell r="BR391">
            <v>0.94833912816527877</v>
          </cell>
        </row>
        <row r="392">
          <cell r="AN392">
            <v>0.46250000000000002</v>
          </cell>
          <cell r="AO392">
            <v>0.46983920834679593</v>
          </cell>
          <cell r="AP392">
            <v>0.35308432878766588</v>
          </cell>
          <cell r="BB392">
            <v>7.4999999999999997E-2</v>
          </cell>
          <cell r="BC392">
            <v>9.6129308024798049E-2</v>
          </cell>
          <cell r="BD392">
            <v>0.16594636491864048</v>
          </cell>
          <cell r="BP392">
            <v>0.41249999999999998</v>
          </cell>
          <cell r="BQ392">
            <v>0.61738302555208124</v>
          </cell>
          <cell r="BR392">
            <v>0.41543609128793263</v>
          </cell>
        </row>
        <row r="393">
          <cell r="AN393">
            <v>0.11</v>
          </cell>
          <cell r="AO393">
            <v>0.12983798730759563</v>
          </cell>
          <cell r="AP393">
            <v>0.18721394697290508</v>
          </cell>
          <cell r="BB393">
            <v>0.46500000000000002</v>
          </cell>
          <cell r="BC393">
            <v>0.48602397544866849</v>
          </cell>
          <cell r="BD393">
            <v>0.35905896476176413</v>
          </cell>
          <cell r="BP393">
            <v>0.27750000000000002</v>
          </cell>
          <cell r="BQ393">
            <v>0.59226420603041119</v>
          </cell>
          <cell r="BR393">
            <v>0.28796796249693002</v>
          </cell>
        </row>
        <row r="394">
          <cell r="AN394">
            <v>9.2499999999999999E-2</v>
          </cell>
          <cell r="AO394">
            <v>0.10332599866540028</v>
          </cell>
          <cell r="AP394">
            <v>0.17900228681169927</v>
          </cell>
          <cell r="BB394">
            <v>0.86</v>
          </cell>
          <cell r="BC394">
            <v>0.85861530669855401</v>
          </cell>
          <cell r="BD394">
            <v>0.8490110639975238</v>
          </cell>
          <cell r="BP394">
            <v>0.95</v>
          </cell>
          <cell r="BQ394">
            <v>0.73036174734610748</v>
          </cell>
          <cell r="BR394">
            <v>0.95442015307837036</v>
          </cell>
        </row>
        <row r="395">
          <cell r="AN395">
            <v>0.86499999999999999</v>
          </cell>
          <cell r="AO395">
            <v>0.85352044586878861</v>
          </cell>
          <cell r="AP395">
            <v>0.82895784340269496</v>
          </cell>
          <cell r="BB395">
            <v>0.2225</v>
          </cell>
          <cell r="BC395">
            <v>0.26066990025672421</v>
          </cell>
          <cell r="BD395">
            <v>0.22560136412308404</v>
          </cell>
          <cell r="BP395">
            <v>7.0000000000000007E-2</v>
          </cell>
          <cell r="BQ395">
            <v>0.50554863731453803</v>
          </cell>
          <cell r="BR395">
            <v>5.3933556386061079E-2</v>
          </cell>
        </row>
        <row r="396">
          <cell r="AN396">
            <v>0.29749999999999999</v>
          </cell>
          <cell r="AO396">
            <v>0.34875600602368134</v>
          </cell>
          <cell r="AP396">
            <v>0.27785344206634971</v>
          </cell>
          <cell r="BB396">
            <v>0.86499999999999999</v>
          </cell>
          <cell r="BC396">
            <v>0.8638555903875943</v>
          </cell>
          <cell r="BD396">
            <v>0.85835736319150424</v>
          </cell>
          <cell r="BP396">
            <v>0.5575</v>
          </cell>
          <cell r="BQ396">
            <v>0.64034577302765361</v>
          </cell>
          <cell r="BR396">
            <v>0.54892877953932606</v>
          </cell>
        </row>
        <row r="397">
          <cell r="AN397">
            <v>7.0000000000000007E-2</v>
          </cell>
          <cell r="AO397">
            <v>8.7571505306328748E-2</v>
          </cell>
          <cell r="AP397">
            <v>0.17434240927076655</v>
          </cell>
          <cell r="BB397">
            <v>0.23499999999999999</v>
          </cell>
          <cell r="BC397">
            <v>0.27197961368121049</v>
          </cell>
          <cell r="BD397">
            <v>0.23063052858953642</v>
          </cell>
          <cell r="BP397">
            <v>0.505</v>
          </cell>
          <cell r="BQ397">
            <v>0.63093293384158822</v>
          </cell>
          <cell r="BR397">
            <v>0.49300856313957098</v>
          </cell>
        </row>
        <row r="398">
          <cell r="AN398">
            <v>0.50249999999999995</v>
          </cell>
          <cell r="AO398">
            <v>0.50961463268188079</v>
          </cell>
          <cell r="AP398">
            <v>0.38340652366813238</v>
          </cell>
          <cell r="BB398">
            <v>0.91749999999999998</v>
          </cell>
          <cell r="BC398">
            <v>0.90380160021194167</v>
          </cell>
          <cell r="BD398">
            <v>0.92617031375185366</v>
          </cell>
          <cell r="BP398">
            <v>0.11749999999999999</v>
          </cell>
          <cell r="BQ398">
            <v>0.54325934475915505</v>
          </cell>
          <cell r="BR398">
            <v>0.11970252593974021</v>
          </cell>
        </row>
        <row r="399">
          <cell r="AN399">
            <v>0.70250000000000001</v>
          </cell>
          <cell r="AO399">
            <v>0.68487529601848895</v>
          </cell>
          <cell r="AP399">
            <v>0.56343837203628866</v>
          </cell>
          <cell r="BB399">
            <v>0.49</v>
          </cell>
          <cell r="BC399">
            <v>0.50555286012433642</v>
          </cell>
          <cell r="BD399">
            <v>0.37480140472478707</v>
          </cell>
          <cell r="BP399">
            <v>0.83499999999999996</v>
          </cell>
          <cell r="BQ399">
            <v>0.69188532687936499</v>
          </cell>
          <cell r="BR399">
            <v>0.83247455757481525</v>
          </cell>
        </row>
        <row r="400">
          <cell r="AN400">
            <v>0.40500000000000003</v>
          </cell>
          <cell r="AO400">
            <v>0.42447267830971425</v>
          </cell>
          <cell r="AP400">
            <v>0.32214276496871597</v>
          </cell>
          <cell r="BB400">
            <v>0.72250000000000003</v>
          </cell>
          <cell r="BC400">
            <v>0.72527678430708664</v>
          </cell>
          <cell r="BD400">
            <v>0.62368600377771322</v>
          </cell>
          <cell r="BP400">
            <v>0.625</v>
          </cell>
          <cell r="BQ400">
            <v>0.65286853993865113</v>
          </cell>
          <cell r="BR400">
            <v>0.62386982538737734</v>
          </cell>
        </row>
        <row r="401">
          <cell r="AN401">
            <v>0.1075</v>
          </cell>
          <cell r="AO401">
            <v>0.12728116710163029</v>
          </cell>
          <cell r="AP401">
            <v>0.18640106383691085</v>
          </cell>
          <cell r="BB401">
            <v>0.47749999999999998</v>
          </cell>
          <cell r="BC401">
            <v>0.49349580939332749</v>
          </cell>
          <cell r="BD401">
            <v>0.36498385678514567</v>
          </cell>
          <cell r="BP401">
            <v>0.59499999999999997</v>
          </cell>
          <cell r="BQ401">
            <v>0.64687620435890458</v>
          </cell>
          <cell r="BR401">
            <v>0.58807485665125414</v>
          </cell>
        </row>
        <row r="402">
          <cell r="AN402">
            <v>0.71</v>
          </cell>
          <cell r="AO402">
            <v>0.69950679301326613</v>
          </cell>
          <cell r="AP402">
            <v>0.58267543943005728</v>
          </cell>
          <cell r="BB402">
            <v>0.92500000000000004</v>
          </cell>
          <cell r="BC402">
            <v>0.92054282755485328</v>
          </cell>
          <cell r="BD402">
            <v>0.95095905670113379</v>
          </cell>
          <cell r="BP402">
            <v>0.06</v>
          </cell>
          <cell r="BQ402">
            <v>0.50039641811617963</v>
          </cell>
          <cell r="BR402">
            <v>4.8034144430986983E-2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02"/>
  <sheetViews>
    <sheetView tabSelected="1" workbookViewId="0">
      <selection activeCell="BI19" sqref="BI19"/>
    </sheetView>
  </sheetViews>
  <sheetFormatPr defaultRowHeight="15" x14ac:dyDescent="0.25"/>
  <cols>
    <col min="6" max="6" width="21.7109375" customWidth="1"/>
    <col min="7" max="7" width="15.140625" customWidth="1"/>
    <col min="8" max="10" width="11.5703125" bestFit="1" customWidth="1"/>
    <col min="20" max="20" width="13.85546875" customWidth="1"/>
    <col min="34" max="34" width="13.7109375" customWidth="1"/>
    <col min="48" max="48" width="13.85546875" customWidth="1"/>
  </cols>
  <sheetData>
    <row r="1" spans="1:48" x14ac:dyDescent="0.25">
      <c r="A1" t="s">
        <v>0</v>
      </c>
      <c r="Q1" t="s">
        <v>29</v>
      </c>
      <c r="T1" t="s">
        <v>30</v>
      </c>
      <c r="AE1" t="s">
        <v>31</v>
      </c>
      <c r="AH1" t="s">
        <v>32</v>
      </c>
      <c r="AS1" t="s">
        <v>33</v>
      </c>
      <c r="AV1" t="s">
        <v>34</v>
      </c>
    </row>
    <row r="2" spans="1:48" x14ac:dyDescent="0.25">
      <c r="A2" t="s">
        <v>1</v>
      </c>
      <c r="B2" t="s">
        <v>2</v>
      </c>
      <c r="C2" t="s">
        <v>3</v>
      </c>
      <c r="E2" t="s">
        <v>4</v>
      </c>
      <c r="F2">
        <f>MAX(A3:C402)</f>
        <v>63015.520008040599</v>
      </c>
      <c r="Q2" t="s">
        <v>35</v>
      </c>
      <c r="R2" t="s">
        <v>36</v>
      </c>
      <c r="S2" t="s">
        <v>37</v>
      </c>
      <c r="T2" t="s">
        <v>37</v>
      </c>
      <c r="AE2" t="s">
        <v>35</v>
      </c>
      <c r="AF2" t="s">
        <v>36</v>
      </c>
      <c r="AG2" t="s">
        <v>37</v>
      </c>
      <c r="AH2" t="s">
        <v>37</v>
      </c>
      <c r="AS2" t="s">
        <v>35</v>
      </c>
      <c r="AT2" t="s">
        <v>36</v>
      </c>
      <c r="AU2" t="s">
        <v>37</v>
      </c>
      <c r="AV2" t="s">
        <v>37</v>
      </c>
    </row>
    <row r="3" spans="1:48" x14ac:dyDescent="0.25">
      <c r="A3">
        <v>8941.4435434610859</v>
      </c>
      <c r="B3">
        <v>3809.1044765910165</v>
      </c>
      <c r="C3">
        <v>7140.5886190938982</v>
      </c>
      <c r="E3" t="s">
        <v>5</v>
      </c>
      <c r="F3">
        <f>MIN(A3:C402)</f>
        <v>1.9206884362344085</v>
      </c>
      <c r="Q3">
        <f>RANK(A3,$A$3:$A$402,1)</f>
        <v>244</v>
      </c>
      <c r="R3">
        <f>Q3/400</f>
        <v>0.61</v>
      </c>
      <c r="S3">
        <f>_xlfn.EXPON.DIST(A3,1/G$29,TRUE)</f>
        <v>0.6039984770089879</v>
      </c>
      <c r="T3">
        <f>NORMDIST(A3,G$29,G$33,TRUE)</f>
        <v>0.46971057991367243</v>
      </c>
      <c r="AE3">
        <f>RANK(B3,$B$3:$B$402,1)</f>
        <v>209</v>
      </c>
      <c r="AF3">
        <f>AE3/400</f>
        <v>0.52249999999999996</v>
      </c>
      <c r="AG3">
        <f>_xlfn.EXPON.DIST(B3,1/H$29,TRUE)</f>
        <v>0.52858719474642335</v>
      </c>
      <c r="AH3">
        <f>NORMDIST(B3,H$29,H$33,TRUE)</f>
        <v>0.3944770370317297</v>
      </c>
      <c r="AS3">
        <f>RANK(C3,$C$3:$C$402,1)</f>
        <v>103</v>
      </c>
      <c r="AT3">
        <f>AS3/400</f>
        <v>0.25750000000000001</v>
      </c>
      <c r="AU3">
        <f>_xlfn.EXPON.DIST(C3,1/I$29,TRUE)</f>
        <v>0.58961985626064473</v>
      </c>
      <c r="AV3">
        <f>NORMDIST(C3,I$29,I$33,TRUE)</f>
        <v>0.2760948552067975</v>
      </c>
    </row>
    <row r="4" spans="1:48" x14ac:dyDescent="0.25">
      <c r="A4">
        <v>1513.324729166925</v>
      </c>
      <c r="B4">
        <v>2567.0453463466647</v>
      </c>
      <c r="C4">
        <v>7698.364133326666</v>
      </c>
      <c r="E4" t="s">
        <v>6</v>
      </c>
      <c r="F4">
        <f>ROUNDUP((F2-F3),0)</f>
        <v>63014</v>
      </c>
      <c r="Q4">
        <f t="shared" ref="Q4:Q67" si="0">RANK(A4,$A$3:$A$402,1)</f>
        <v>55</v>
      </c>
      <c r="R4">
        <f t="shared" ref="R4:R67" si="1">Q4/400</f>
        <v>0.13750000000000001</v>
      </c>
      <c r="S4">
        <f t="shared" ref="S4:S67" si="2">_xlfn.EXPON.DIST(A4,1/G$29,TRUE)</f>
        <v>0.14510879452562886</v>
      </c>
      <c r="T4">
        <f t="shared" ref="T4:T67" si="3">NORMDIST(A4,G$29,G$33,TRUE)</f>
        <v>0.19216564435072428</v>
      </c>
      <c r="AE4">
        <f t="shared" ref="AE4:AE67" si="4">RANK(B4,$B$3:$B$402,1)</f>
        <v>157</v>
      </c>
      <c r="AF4">
        <f t="shared" ref="AF4:AF67" si="5">AE4/400</f>
        <v>0.39250000000000002</v>
      </c>
      <c r="AG4">
        <f t="shared" ref="AG4:AG67" si="6">_xlfn.EXPON.DIST(B4,1/H$29,TRUE)</f>
        <v>0.39758263262726301</v>
      </c>
      <c r="AH4">
        <f t="shared" ref="AH4:AH67" si="7">NORMDIST(B4,H$29,H$33,TRUE)</f>
        <v>0.29723964779748524</v>
      </c>
      <c r="AS4">
        <f t="shared" ref="AS4:AS67" si="8">RANK(C4,$C$3:$C$402,1)</f>
        <v>164</v>
      </c>
      <c r="AT4">
        <f t="shared" ref="AT4:AT67" si="9">AS4/400</f>
        <v>0.41</v>
      </c>
      <c r="AU4">
        <f t="shared" ref="AU4:AU67" si="10">_xlfn.EXPON.DIST(C4,1/I$29,TRUE)</f>
        <v>0.61720080424124757</v>
      </c>
      <c r="AV4">
        <f t="shared" ref="AV4:AV67" si="11">NORMDIST(C4,I$29,I$33,TRUE)</f>
        <v>0.4144267915643749</v>
      </c>
    </row>
    <row r="5" spans="1:48" x14ac:dyDescent="0.25">
      <c r="A5">
        <v>7359.4922475041167</v>
      </c>
      <c r="B5">
        <v>1283.3960124998503</v>
      </c>
      <c r="C5">
        <v>7656.0215951875343</v>
      </c>
      <c r="E5" t="s">
        <v>7</v>
      </c>
      <c r="F5">
        <f>5*LOG(1200)</f>
        <v>15.395906230238124</v>
      </c>
      <c r="Q5">
        <f t="shared" si="0"/>
        <v>213</v>
      </c>
      <c r="R5">
        <f t="shared" si="1"/>
        <v>0.53249999999999997</v>
      </c>
      <c r="S5">
        <f t="shared" si="2"/>
        <v>0.53347628226187704</v>
      </c>
      <c r="T5">
        <f t="shared" si="3"/>
        <v>0.40319628267134244</v>
      </c>
      <c r="AE5">
        <f t="shared" si="4"/>
        <v>82</v>
      </c>
      <c r="AF5">
        <f t="shared" si="5"/>
        <v>0.20499999999999999</v>
      </c>
      <c r="AG5">
        <f t="shared" si="6"/>
        <v>0.22382508636836262</v>
      </c>
      <c r="AH5">
        <f t="shared" si="7"/>
        <v>0.21014840367585794</v>
      </c>
      <c r="AS5">
        <f t="shared" si="8"/>
        <v>162</v>
      </c>
      <c r="AT5">
        <f t="shared" si="9"/>
        <v>0.40500000000000003</v>
      </c>
      <c r="AU5">
        <f t="shared" si="10"/>
        <v>0.61517368750769674</v>
      </c>
      <c r="AV5">
        <f t="shared" si="11"/>
        <v>0.40327047229797497</v>
      </c>
    </row>
    <row r="6" spans="1:48" x14ac:dyDescent="0.25">
      <c r="A6">
        <v>1447.6872747763991</v>
      </c>
      <c r="B6">
        <v>162.60145121574877</v>
      </c>
      <c r="C6">
        <v>5971.3039176106649</v>
      </c>
      <c r="E6" t="s">
        <v>7</v>
      </c>
      <c r="F6">
        <f>ROUNDUP(F5,0)</f>
        <v>16</v>
      </c>
      <c r="Q6">
        <f t="shared" si="0"/>
        <v>52</v>
      </c>
      <c r="R6">
        <f t="shared" si="1"/>
        <v>0.13</v>
      </c>
      <c r="S6">
        <f t="shared" si="2"/>
        <v>0.13927566650808071</v>
      </c>
      <c r="T6">
        <f t="shared" si="3"/>
        <v>0.19025443439619405</v>
      </c>
      <c r="AE6">
        <f t="shared" si="4"/>
        <v>10</v>
      </c>
      <c r="AF6">
        <f t="shared" si="5"/>
        <v>2.5000000000000001E-2</v>
      </c>
      <c r="AG6">
        <f t="shared" si="6"/>
        <v>3.159216350912155E-2</v>
      </c>
      <c r="AH6">
        <f t="shared" si="7"/>
        <v>0.14806887335755198</v>
      </c>
      <c r="AS6">
        <f t="shared" si="8"/>
        <v>37</v>
      </c>
      <c r="AT6">
        <f t="shared" si="9"/>
        <v>9.2499999999999999E-2</v>
      </c>
      <c r="AU6">
        <f t="shared" si="10"/>
        <v>0.5251813187386527</v>
      </c>
      <c r="AV6">
        <f t="shared" si="11"/>
        <v>8.2637545304740864E-2</v>
      </c>
    </row>
    <row r="7" spans="1:48" x14ac:dyDescent="0.25">
      <c r="A7">
        <v>12307.209710269603</v>
      </c>
      <c r="B7">
        <v>8217.6602893582058</v>
      </c>
      <c r="C7">
        <v>4999.5846680071008</v>
      </c>
      <c r="E7" t="s">
        <v>8</v>
      </c>
      <c r="F7">
        <f>F4/F6</f>
        <v>3938.375</v>
      </c>
      <c r="Q7">
        <f t="shared" si="0"/>
        <v>294</v>
      </c>
      <c r="R7">
        <f t="shared" si="1"/>
        <v>0.73499999999999999</v>
      </c>
      <c r="S7">
        <f t="shared" si="2"/>
        <v>0.72057796739497082</v>
      </c>
      <c r="T7">
        <f t="shared" si="3"/>
        <v>0.61169851520630392</v>
      </c>
      <c r="AE7">
        <f t="shared" si="4"/>
        <v>323</v>
      </c>
      <c r="AF7">
        <f t="shared" si="5"/>
        <v>0.8075</v>
      </c>
      <c r="AG7">
        <f t="shared" si="6"/>
        <v>0.8025737721058106</v>
      </c>
      <c r="AH7">
        <f t="shared" si="7"/>
        <v>0.74914758105780255</v>
      </c>
      <c r="AS7">
        <f t="shared" si="8"/>
        <v>13</v>
      </c>
      <c r="AT7">
        <f t="shared" si="9"/>
        <v>3.2500000000000001E-2</v>
      </c>
      <c r="AU7">
        <f t="shared" si="10"/>
        <v>0.46399737752485859</v>
      </c>
      <c r="AV7">
        <f t="shared" si="11"/>
        <v>2.0348039857897491E-2</v>
      </c>
    </row>
    <row r="8" spans="1:48" x14ac:dyDescent="0.25">
      <c r="A8">
        <v>16250.008399689439</v>
      </c>
      <c r="B8">
        <v>4488.0625417037591</v>
      </c>
      <c r="C8">
        <v>7654.6658457308949</v>
      </c>
      <c r="H8" t="s">
        <v>1</v>
      </c>
      <c r="J8" t="s">
        <v>2</v>
      </c>
      <c r="L8" t="s">
        <v>3</v>
      </c>
      <c r="N8" t="s">
        <v>9</v>
      </c>
      <c r="Q8">
        <f t="shared" si="0"/>
        <v>328</v>
      </c>
      <c r="R8">
        <f t="shared" si="1"/>
        <v>0.82</v>
      </c>
      <c r="S8">
        <f t="shared" si="2"/>
        <v>0.81427859324540652</v>
      </c>
      <c r="T8">
        <f t="shared" si="3"/>
        <v>0.75964786292511199</v>
      </c>
      <c r="AE8">
        <f t="shared" si="4"/>
        <v>229</v>
      </c>
      <c r="AF8">
        <f t="shared" si="5"/>
        <v>0.57250000000000001</v>
      </c>
      <c r="AG8">
        <f t="shared" si="6"/>
        <v>0.58772553181576082</v>
      </c>
      <c r="AH8">
        <f t="shared" si="7"/>
        <v>0.45106119216484741</v>
      </c>
      <c r="AS8">
        <f t="shared" si="8"/>
        <v>161</v>
      </c>
      <c r="AT8">
        <f t="shared" si="9"/>
        <v>0.40250000000000002</v>
      </c>
      <c r="AU8">
        <f t="shared" si="10"/>
        <v>0.61510860498198272</v>
      </c>
      <c r="AV8">
        <f t="shared" si="11"/>
        <v>0.40291450816078112</v>
      </c>
    </row>
    <row r="9" spans="1:48" x14ac:dyDescent="0.25">
      <c r="A9">
        <v>962.32665733410897</v>
      </c>
      <c r="B9">
        <v>1042.4081688291658</v>
      </c>
      <c r="C9">
        <v>9052.8723401693624</v>
      </c>
      <c r="F9" t="s">
        <v>10</v>
      </c>
      <c r="G9" t="s">
        <v>11</v>
      </c>
      <c r="H9" t="s">
        <v>12</v>
      </c>
      <c r="I9" t="s">
        <v>13</v>
      </c>
      <c r="J9" t="s">
        <v>12</v>
      </c>
      <c r="K9" t="s">
        <v>13</v>
      </c>
      <c r="L9" t="s">
        <v>12</v>
      </c>
      <c r="M9" t="s">
        <v>13</v>
      </c>
      <c r="N9" t="s">
        <v>12</v>
      </c>
      <c r="O9" t="s">
        <v>13</v>
      </c>
      <c r="Q9">
        <f t="shared" si="0"/>
        <v>34</v>
      </c>
      <c r="R9">
        <f t="shared" si="1"/>
        <v>8.5000000000000006E-2</v>
      </c>
      <c r="S9">
        <f t="shared" si="2"/>
        <v>9.4888770002523729E-2</v>
      </c>
      <c r="T9">
        <f t="shared" si="3"/>
        <v>0.17648696643370909</v>
      </c>
      <c r="AE9">
        <f t="shared" si="4"/>
        <v>70</v>
      </c>
      <c r="AF9">
        <f t="shared" si="5"/>
        <v>0.17499999999999999</v>
      </c>
      <c r="AG9">
        <f t="shared" si="6"/>
        <v>0.1860039831311539</v>
      </c>
      <c r="AH9">
        <f t="shared" si="7"/>
        <v>0.19565011254667711</v>
      </c>
      <c r="AS9">
        <f t="shared" si="8"/>
        <v>303</v>
      </c>
      <c r="AT9">
        <f t="shared" si="9"/>
        <v>0.75749999999999995</v>
      </c>
      <c r="AU9">
        <f t="shared" si="10"/>
        <v>0.67670737742571041</v>
      </c>
      <c r="AV9">
        <f t="shared" si="11"/>
        <v>0.75882253337434546</v>
      </c>
    </row>
    <row r="10" spans="1:48" x14ac:dyDescent="0.25">
      <c r="A10">
        <v>12382.967089814068</v>
      </c>
      <c r="B10">
        <v>690.15281506111933</v>
      </c>
      <c r="C10">
        <v>11098.558054197445</v>
      </c>
      <c r="F10">
        <f>ROUNDDOWN(F3,3)</f>
        <v>1.92</v>
      </c>
      <c r="G10">
        <f>F10+F$7</f>
        <v>3940.2950000000001</v>
      </c>
      <c r="H10">
        <f>COUNTIFS($A$3:$A$402,"&gt;="&amp;$F10,$A$3:$A$402,"&lt;"&amp;$G10)</f>
        <v>114</v>
      </c>
      <c r="I10" s="1">
        <f>H10/H$26</f>
        <v>0.28499999999999998</v>
      </c>
      <c r="J10">
        <f>COUNTIFS($B$3:$B$402,"&gt;="&amp;$F10,$B$3:$B$402,"&lt;"&amp;$G10)</f>
        <v>214</v>
      </c>
      <c r="K10" s="1">
        <f>J10/J$26</f>
        <v>0.53500000000000003</v>
      </c>
      <c r="L10">
        <f>COUNTIFS($C$3:$C$402,"&gt;="&amp;$F10,$C$3:$C$402,"&lt;"&amp;$G10)</f>
        <v>0</v>
      </c>
      <c r="M10" s="1">
        <f>L10/L$26</f>
        <v>0</v>
      </c>
      <c r="N10">
        <f>COUNTIFS($A$3:$C$402,"&gt;="&amp;$F10,$A$3:$C$402,"&lt;"&amp;$G10)</f>
        <v>328</v>
      </c>
      <c r="O10" s="1">
        <f>N10/N$26</f>
        <v>0.27333333333333332</v>
      </c>
      <c r="Q10">
        <f t="shared" si="0"/>
        <v>295</v>
      </c>
      <c r="R10">
        <f t="shared" si="1"/>
        <v>0.73750000000000004</v>
      </c>
      <c r="S10">
        <f t="shared" si="2"/>
        <v>0.7227624264224366</v>
      </c>
      <c r="T10">
        <f t="shared" si="3"/>
        <v>0.6147977920277925</v>
      </c>
      <c r="AE10">
        <f t="shared" si="4"/>
        <v>47</v>
      </c>
      <c r="AF10">
        <f t="shared" si="5"/>
        <v>0.11749999999999999</v>
      </c>
      <c r="AG10">
        <f t="shared" si="6"/>
        <v>0.12737990613322547</v>
      </c>
      <c r="AH10">
        <f t="shared" si="7"/>
        <v>0.17558335585741142</v>
      </c>
      <c r="AS10">
        <f t="shared" si="8"/>
        <v>395</v>
      </c>
      <c r="AT10">
        <f t="shared" si="9"/>
        <v>0.98750000000000004</v>
      </c>
      <c r="AU10">
        <f t="shared" si="10"/>
        <v>0.74951673571957944</v>
      </c>
      <c r="AV10">
        <f t="shared" si="11"/>
        <v>0.98169117656235971</v>
      </c>
    </row>
    <row r="11" spans="1:48" x14ac:dyDescent="0.25">
      <c r="A11">
        <v>9443.3009340883509</v>
      </c>
      <c r="B11">
        <v>304.95690711417689</v>
      </c>
      <c r="C11">
        <v>7187.9386239696596</v>
      </c>
      <c r="F11">
        <f>G10</f>
        <v>3940.2950000000001</v>
      </c>
      <c r="G11">
        <f>F11+F$7</f>
        <v>7878.67</v>
      </c>
      <c r="H11">
        <f t="shared" ref="H11:H25" si="12">COUNTIFS($A$3:$A$402,"&gt;="&amp;$F11,$A$3:$A$402,"&lt;"&amp;$G11)</f>
        <v>115</v>
      </c>
      <c r="I11" s="1">
        <f t="shared" ref="I11:K25" si="13">H11/H$26</f>
        <v>0.28749999999999998</v>
      </c>
      <c r="J11">
        <f t="shared" ref="J11:L25" si="14">COUNTIFS($B$3:$B$402,"&gt;="&amp;$F11,$B$3:$B$402,"&lt;"&amp;$G11)</f>
        <v>104</v>
      </c>
      <c r="K11" s="1">
        <f t="shared" si="13"/>
        <v>0.26</v>
      </c>
      <c r="L11">
        <f t="shared" ref="L11:L25" si="15">COUNTIFS($C$3:$C$402,"&gt;="&amp;$F11,$C$3:$C$402,"&lt;"&amp;$G11)</f>
        <v>183</v>
      </c>
      <c r="M11" s="1">
        <f t="shared" ref="M11:O25" si="16">L11/L$26</f>
        <v>0.45750000000000002</v>
      </c>
      <c r="N11">
        <f t="shared" ref="N11:N25" si="17">COUNTIFS($A$3:$C$402,"&gt;="&amp;$F11,$A$3:$C$402,"&lt;"&amp;$G11)</f>
        <v>402</v>
      </c>
      <c r="O11" s="1">
        <f t="shared" si="16"/>
        <v>0.33500000000000002</v>
      </c>
      <c r="Q11">
        <f t="shared" si="0"/>
        <v>249</v>
      </c>
      <c r="R11">
        <f t="shared" si="1"/>
        <v>0.62250000000000005</v>
      </c>
      <c r="S11">
        <f t="shared" si="2"/>
        <v>0.62406155289176979</v>
      </c>
      <c r="T11">
        <f t="shared" si="3"/>
        <v>0.49108161071671869</v>
      </c>
      <c r="AE11">
        <f t="shared" si="4"/>
        <v>13</v>
      </c>
      <c r="AF11">
        <f t="shared" si="5"/>
        <v>3.2500000000000001E-2</v>
      </c>
      <c r="AG11">
        <f t="shared" si="6"/>
        <v>5.8430214264864812E-2</v>
      </c>
      <c r="AH11">
        <f t="shared" si="7"/>
        <v>0.15519232679725947</v>
      </c>
      <c r="AS11">
        <f t="shared" si="8"/>
        <v>109</v>
      </c>
      <c r="AT11">
        <f t="shared" si="9"/>
        <v>0.27250000000000002</v>
      </c>
      <c r="AU11">
        <f t="shared" si="10"/>
        <v>0.59203647409268823</v>
      </c>
      <c r="AV11">
        <f t="shared" si="11"/>
        <v>0.28693297603956658</v>
      </c>
    </row>
    <row r="12" spans="1:48" x14ac:dyDescent="0.25">
      <c r="A12">
        <v>1807.7965863264481</v>
      </c>
      <c r="B12">
        <v>5286.0122577388311</v>
      </c>
      <c r="C12">
        <v>10248.709922162221</v>
      </c>
      <c r="F12">
        <f t="shared" ref="F12:F25" si="18">G11</f>
        <v>7878.67</v>
      </c>
      <c r="G12">
        <f t="shared" ref="G12:G25" si="19">F12+F$7</f>
        <v>11817.045</v>
      </c>
      <c r="H12">
        <f t="shared" si="12"/>
        <v>57</v>
      </c>
      <c r="I12" s="1">
        <f t="shared" si="13"/>
        <v>0.14249999999999999</v>
      </c>
      <c r="J12">
        <f t="shared" si="14"/>
        <v>48</v>
      </c>
      <c r="K12" s="1">
        <f t="shared" si="13"/>
        <v>0.12</v>
      </c>
      <c r="L12">
        <f t="shared" si="15"/>
        <v>216</v>
      </c>
      <c r="M12" s="1">
        <f t="shared" si="16"/>
        <v>0.54</v>
      </c>
      <c r="N12">
        <f t="shared" si="17"/>
        <v>321</v>
      </c>
      <c r="O12" s="1">
        <f t="shared" si="16"/>
        <v>0.26750000000000002</v>
      </c>
      <c r="Q12">
        <f t="shared" si="0"/>
        <v>61</v>
      </c>
      <c r="R12">
        <f t="shared" si="1"/>
        <v>0.1525</v>
      </c>
      <c r="S12">
        <f t="shared" si="2"/>
        <v>0.17079549749024811</v>
      </c>
      <c r="T12">
        <f t="shared" si="3"/>
        <v>0.20088362067493451</v>
      </c>
      <c r="AE12">
        <f t="shared" si="4"/>
        <v>253</v>
      </c>
      <c r="AF12">
        <f t="shared" si="5"/>
        <v>0.63249999999999995</v>
      </c>
      <c r="AG12">
        <f t="shared" si="6"/>
        <v>0.64781652596520622</v>
      </c>
      <c r="AH12">
        <f t="shared" si="7"/>
        <v>0.51876936839833898</v>
      </c>
      <c r="AS12">
        <f t="shared" si="8"/>
        <v>373</v>
      </c>
      <c r="AT12">
        <f t="shared" si="9"/>
        <v>0.9325</v>
      </c>
      <c r="AU12">
        <f t="shared" si="10"/>
        <v>0.72150593980845579</v>
      </c>
      <c r="AV12">
        <f t="shared" si="11"/>
        <v>0.93493559472736287</v>
      </c>
    </row>
    <row r="13" spans="1:48" x14ac:dyDescent="0.25">
      <c r="A13">
        <v>18817.928823733571</v>
      </c>
      <c r="B13">
        <v>2045.2973549017827</v>
      </c>
      <c r="C13">
        <v>8874.617162003975</v>
      </c>
      <c r="F13">
        <f t="shared" si="18"/>
        <v>11817.045</v>
      </c>
      <c r="G13">
        <f t="shared" si="19"/>
        <v>15755.42</v>
      </c>
      <c r="H13">
        <f t="shared" si="12"/>
        <v>41</v>
      </c>
      <c r="I13" s="1">
        <f t="shared" si="13"/>
        <v>0.10249999999999999</v>
      </c>
      <c r="J13">
        <f t="shared" si="14"/>
        <v>23</v>
      </c>
      <c r="K13" s="1">
        <f t="shared" si="13"/>
        <v>5.7500000000000002E-2</v>
      </c>
      <c r="L13">
        <f t="shared" si="15"/>
        <v>1</v>
      </c>
      <c r="M13" s="1">
        <f t="shared" si="16"/>
        <v>2.5000000000000001E-3</v>
      </c>
      <c r="N13">
        <f t="shared" si="17"/>
        <v>65</v>
      </c>
      <c r="O13" s="1">
        <f t="shared" si="16"/>
        <v>5.4166666666666669E-2</v>
      </c>
      <c r="Q13">
        <f t="shared" si="0"/>
        <v>347</v>
      </c>
      <c r="R13">
        <f t="shared" si="1"/>
        <v>0.86750000000000005</v>
      </c>
      <c r="S13">
        <f t="shared" si="2"/>
        <v>0.85766120053006123</v>
      </c>
      <c r="T13">
        <f t="shared" si="3"/>
        <v>0.83636796255179602</v>
      </c>
      <c r="AE13">
        <f t="shared" si="4"/>
        <v>127</v>
      </c>
      <c r="AF13">
        <f t="shared" si="5"/>
        <v>0.3175</v>
      </c>
      <c r="AG13">
        <f t="shared" si="6"/>
        <v>0.33222065868713407</v>
      </c>
      <c r="AH13">
        <f t="shared" si="7"/>
        <v>0.25993605298420752</v>
      </c>
      <c r="AS13">
        <f t="shared" si="8"/>
        <v>290</v>
      </c>
      <c r="AT13">
        <f t="shared" si="9"/>
        <v>0.72499999999999998</v>
      </c>
      <c r="AU13">
        <f t="shared" si="10"/>
        <v>0.66943864780625584</v>
      </c>
      <c r="AV13">
        <f t="shared" si="11"/>
        <v>0.71958827160210581</v>
      </c>
    </row>
    <row r="14" spans="1:48" x14ac:dyDescent="0.25">
      <c r="A14">
        <v>4824.3931774049997</v>
      </c>
      <c r="B14">
        <v>3101.8604904816725</v>
      </c>
      <c r="C14">
        <v>8465.0345742415975</v>
      </c>
      <c r="F14">
        <f t="shared" si="18"/>
        <v>15755.42</v>
      </c>
      <c r="G14">
        <f t="shared" si="19"/>
        <v>19693.794999999998</v>
      </c>
      <c r="H14">
        <f t="shared" si="12"/>
        <v>24</v>
      </c>
      <c r="I14" s="1">
        <f t="shared" si="13"/>
        <v>0.06</v>
      </c>
      <c r="J14">
        <f t="shared" si="14"/>
        <v>2</v>
      </c>
      <c r="K14" s="1">
        <f t="shared" si="13"/>
        <v>5.0000000000000001E-3</v>
      </c>
      <c r="L14">
        <f t="shared" si="15"/>
        <v>0</v>
      </c>
      <c r="M14" s="1">
        <f t="shared" si="16"/>
        <v>0</v>
      </c>
      <c r="N14">
        <f t="shared" si="17"/>
        <v>26</v>
      </c>
      <c r="O14" s="1">
        <f t="shared" si="16"/>
        <v>2.1666666666666667E-2</v>
      </c>
      <c r="Q14">
        <f t="shared" si="0"/>
        <v>146</v>
      </c>
      <c r="R14">
        <f t="shared" si="1"/>
        <v>0.36499999999999999</v>
      </c>
      <c r="S14">
        <f t="shared" si="2"/>
        <v>0.39335355085402846</v>
      </c>
      <c r="T14">
        <f t="shared" si="3"/>
        <v>0.3029119508164268</v>
      </c>
      <c r="AE14">
        <f t="shared" si="4"/>
        <v>173</v>
      </c>
      <c r="AF14">
        <f t="shared" si="5"/>
        <v>0.4325</v>
      </c>
      <c r="AG14">
        <f t="shared" si="6"/>
        <v>0.45794720265221805</v>
      </c>
      <c r="AH14">
        <f t="shared" si="7"/>
        <v>0.33783273944366732</v>
      </c>
      <c r="AS14">
        <f t="shared" si="8"/>
        <v>246</v>
      </c>
      <c r="AT14">
        <f t="shared" si="9"/>
        <v>0.61499999999999999</v>
      </c>
      <c r="AU14">
        <f t="shared" si="10"/>
        <v>0.65211186054484882</v>
      </c>
      <c r="AV14">
        <f t="shared" si="11"/>
        <v>0.61936762561402414</v>
      </c>
    </row>
    <row r="15" spans="1:48" x14ac:dyDescent="0.25">
      <c r="A15">
        <v>3584.5139545388429</v>
      </c>
      <c r="B15">
        <v>6591.4855641904533</v>
      </c>
      <c r="C15">
        <v>6904.0410929880554</v>
      </c>
      <c r="F15">
        <f t="shared" si="18"/>
        <v>19693.794999999998</v>
      </c>
      <c r="G15">
        <f t="shared" si="19"/>
        <v>23632.17</v>
      </c>
      <c r="H15">
        <f t="shared" si="12"/>
        <v>19</v>
      </c>
      <c r="I15" s="1">
        <f t="shared" si="13"/>
        <v>4.7500000000000001E-2</v>
      </c>
      <c r="J15">
        <f t="shared" si="14"/>
        <v>6</v>
      </c>
      <c r="K15" s="1">
        <f t="shared" si="13"/>
        <v>1.4999999999999999E-2</v>
      </c>
      <c r="L15">
        <f t="shared" si="15"/>
        <v>0</v>
      </c>
      <c r="M15" s="1">
        <f t="shared" si="16"/>
        <v>0</v>
      </c>
      <c r="N15">
        <f t="shared" si="17"/>
        <v>25</v>
      </c>
      <c r="O15" s="1">
        <f t="shared" si="16"/>
        <v>2.0833333333333332E-2</v>
      </c>
      <c r="Q15">
        <f t="shared" si="0"/>
        <v>103</v>
      </c>
      <c r="R15">
        <f t="shared" si="1"/>
        <v>0.25750000000000001</v>
      </c>
      <c r="S15">
        <f t="shared" si="2"/>
        <v>0.31020244102351097</v>
      </c>
      <c r="T15">
        <f t="shared" si="3"/>
        <v>0.25830922028732328</v>
      </c>
      <c r="AE15">
        <f t="shared" si="4"/>
        <v>290</v>
      </c>
      <c r="AF15">
        <f t="shared" si="5"/>
        <v>0.72499999999999998</v>
      </c>
      <c r="AG15">
        <f t="shared" si="6"/>
        <v>0.72783289540260632</v>
      </c>
      <c r="AH15">
        <f t="shared" si="7"/>
        <v>0.62751018018274518</v>
      </c>
      <c r="AS15">
        <f t="shared" si="8"/>
        <v>82</v>
      </c>
      <c r="AT15">
        <f t="shared" si="9"/>
        <v>0.20499999999999999</v>
      </c>
      <c r="AU15">
        <f t="shared" si="10"/>
        <v>0.57733101304361023</v>
      </c>
      <c r="AV15">
        <f t="shared" si="11"/>
        <v>0.22514851497591579</v>
      </c>
    </row>
    <row r="16" spans="1:48" x14ac:dyDescent="0.25">
      <c r="A16">
        <v>10447.570740998039</v>
      </c>
      <c r="B16">
        <v>15782.360118426368</v>
      </c>
      <c r="C16">
        <v>10902.895534648955</v>
      </c>
      <c r="F16">
        <f t="shared" si="18"/>
        <v>23632.17</v>
      </c>
      <c r="G16">
        <f t="shared" si="19"/>
        <v>27570.544999999998</v>
      </c>
      <c r="H16">
        <f t="shared" si="12"/>
        <v>10</v>
      </c>
      <c r="I16" s="1">
        <f t="shared" si="13"/>
        <v>2.5000000000000001E-2</v>
      </c>
      <c r="J16">
        <f t="shared" si="14"/>
        <v>3</v>
      </c>
      <c r="K16" s="1">
        <f t="shared" si="13"/>
        <v>7.4999999999999997E-3</v>
      </c>
      <c r="L16">
        <f t="shared" si="15"/>
        <v>0</v>
      </c>
      <c r="M16" s="1">
        <f t="shared" si="16"/>
        <v>0</v>
      </c>
      <c r="N16">
        <f t="shared" si="17"/>
        <v>13</v>
      </c>
      <c r="O16" s="1">
        <f t="shared" si="16"/>
        <v>1.0833333333333334E-2</v>
      </c>
      <c r="Q16">
        <f t="shared" si="0"/>
        <v>266</v>
      </c>
      <c r="R16">
        <f t="shared" si="1"/>
        <v>0.66500000000000004</v>
      </c>
      <c r="S16">
        <f t="shared" si="2"/>
        <v>0.66120924964334904</v>
      </c>
      <c r="T16">
        <f t="shared" si="3"/>
        <v>0.53386266371684288</v>
      </c>
      <c r="AE16">
        <f t="shared" si="4"/>
        <v>390</v>
      </c>
      <c r="AF16">
        <f t="shared" si="5"/>
        <v>0.97499999999999998</v>
      </c>
      <c r="AG16">
        <f t="shared" si="6"/>
        <v>0.95566001364324449</v>
      </c>
      <c r="AH16">
        <f t="shared" si="7"/>
        <v>0.98881052873577857</v>
      </c>
      <c r="AS16">
        <f t="shared" si="8"/>
        <v>390</v>
      </c>
      <c r="AT16">
        <f t="shared" si="9"/>
        <v>0.97499999999999998</v>
      </c>
      <c r="AU16">
        <f t="shared" si="10"/>
        <v>0.74332830915757686</v>
      </c>
      <c r="AV16">
        <f t="shared" si="11"/>
        <v>0.97484354612866275</v>
      </c>
    </row>
    <row r="17" spans="1:48" x14ac:dyDescent="0.25">
      <c r="A17">
        <v>5790.3263438493013</v>
      </c>
      <c r="B17">
        <v>944.45756789008033</v>
      </c>
      <c r="C17">
        <v>7871.4842972779807</v>
      </c>
      <c r="F17">
        <f t="shared" si="18"/>
        <v>27570.544999999998</v>
      </c>
      <c r="G17">
        <f t="shared" si="19"/>
        <v>31508.92</v>
      </c>
      <c r="H17">
        <f t="shared" si="12"/>
        <v>6</v>
      </c>
      <c r="I17" s="1">
        <f t="shared" si="13"/>
        <v>1.4999999999999999E-2</v>
      </c>
      <c r="J17">
        <f t="shared" si="14"/>
        <v>0</v>
      </c>
      <c r="K17" s="1">
        <f t="shared" si="13"/>
        <v>0</v>
      </c>
      <c r="L17">
        <f t="shared" si="15"/>
        <v>0</v>
      </c>
      <c r="M17" s="1">
        <f t="shared" si="16"/>
        <v>0</v>
      </c>
      <c r="N17">
        <f t="shared" si="17"/>
        <v>6</v>
      </c>
      <c r="O17" s="1">
        <f t="shared" si="16"/>
        <v>5.0000000000000001E-3</v>
      </c>
      <c r="Q17">
        <f t="shared" si="0"/>
        <v>174</v>
      </c>
      <c r="R17">
        <f t="shared" si="1"/>
        <v>0.435</v>
      </c>
      <c r="S17">
        <f t="shared" si="2"/>
        <v>0.45112260481536032</v>
      </c>
      <c r="T17">
        <f t="shared" si="3"/>
        <v>0.33987620692798115</v>
      </c>
      <c r="AE17">
        <f t="shared" si="4"/>
        <v>62</v>
      </c>
      <c r="AF17">
        <f t="shared" si="5"/>
        <v>0.155</v>
      </c>
      <c r="AG17">
        <f t="shared" si="6"/>
        <v>0.17010964211509844</v>
      </c>
      <c r="AH17">
        <f t="shared" si="7"/>
        <v>0.18993512207498331</v>
      </c>
      <c r="AS17">
        <f t="shared" si="8"/>
        <v>183</v>
      </c>
      <c r="AT17">
        <f t="shared" si="9"/>
        <v>0.45750000000000002</v>
      </c>
      <c r="AU17">
        <f t="shared" si="10"/>
        <v>0.62537832267041038</v>
      </c>
      <c r="AV17">
        <f t="shared" si="11"/>
        <v>0.46066689032543195</v>
      </c>
    </row>
    <row r="18" spans="1:48" x14ac:dyDescent="0.25">
      <c r="A18">
        <v>26309.648099026446</v>
      </c>
      <c r="B18">
        <v>5743.6873077924274</v>
      </c>
      <c r="C18">
        <v>8468.0892730267278</v>
      </c>
      <c r="F18">
        <f t="shared" si="18"/>
        <v>31508.92</v>
      </c>
      <c r="G18">
        <f t="shared" si="19"/>
        <v>35447.294999999998</v>
      </c>
      <c r="H18">
        <f t="shared" si="12"/>
        <v>2</v>
      </c>
      <c r="I18" s="1">
        <f t="shared" si="13"/>
        <v>5.0000000000000001E-3</v>
      </c>
      <c r="J18">
        <f t="shared" si="14"/>
        <v>0</v>
      </c>
      <c r="K18" s="1">
        <f t="shared" si="13"/>
        <v>0</v>
      </c>
      <c r="L18">
        <f t="shared" si="15"/>
        <v>0</v>
      </c>
      <c r="M18" s="1">
        <f t="shared" si="16"/>
        <v>0</v>
      </c>
      <c r="N18">
        <f t="shared" si="17"/>
        <v>2</v>
      </c>
      <c r="O18" s="1">
        <f t="shared" si="16"/>
        <v>1.6666666666666668E-3</v>
      </c>
      <c r="Q18">
        <f t="shared" si="0"/>
        <v>378</v>
      </c>
      <c r="R18">
        <f t="shared" si="1"/>
        <v>0.94499999999999995</v>
      </c>
      <c r="S18">
        <f t="shared" si="2"/>
        <v>0.93449903108502497</v>
      </c>
      <c r="T18">
        <f t="shared" si="3"/>
        <v>0.96249338923697425</v>
      </c>
      <c r="AE18">
        <f t="shared" si="4"/>
        <v>264</v>
      </c>
      <c r="AF18">
        <f t="shared" si="5"/>
        <v>0.66</v>
      </c>
      <c r="AG18">
        <f t="shared" si="6"/>
        <v>0.67824360113100335</v>
      </c>
      <c r="AH18">
        <f t="shared" si="7"/>
        <v>0.55748561119587103</v>
      </c>
      <c r="AS18">
        <f t="shared" si="8"/>
        <v>247</v>
      </c>
      <c r="AT18">
        <f t="shared" si="9"/>
        <v>0.61750000000000005</v>
      </c>
      <c r="AU18">
        <f t="shared" si="10"/>
        <v>0.6522443888847208</v>
      </c>
      <c r="AV18">
        <f t="shared" si="11"/>
        <v>0.62015664132075887</v>
      </c>
    </row>
    <row r="19" spans="1:48" x14ac:dyDescent="0.25">
      <c r="A19">
        <v>947.4862227216363</v>
      </c>
      <c r="B19">
        <v>6811.8856555270049</v>
      </c>
      <c r="C19">
        <v>8483.3415447031548</v>
      </c>
      <c r="F19">
        <f t="shared" si="18"/>
        <v>35447.294999999998</v>
      </c>
      <c r="G19">
        <f t="shared" si="19"/>
        <v>39385.67</v>
      </c>
      <c r="H19">
        <f t="shared" si="12"/>
        <v>5</v>
      </c>
      <c r="I19" s="1">
        <f t="shared" si="13"/>
        <v>1.2500000000000001E-2</v>
      </c>
      <c r="J19">
        <f t="shared" si="14"/>
        <v>0</v>
      </c>
      <c r="K19" s="1">
        <f t="shared" si="13"/>
        <v>0</v>
      </c>
      <c r="L19">
        <f t="shared" si="15"/>
        <v>0</v>
      </c>
      <c r="M19" s="1">
        <f t="shared" si="16"/>
        <v>0</v>
      </c>
      <c r="N19">
        <f t="shared" si="17"/>
        <v>5</v>
      </c>
      <c r="O19" s="1">
        <f t="shared" si="16"/>
        <v>4.1666666666666666E-3</v>
      </c>
      <c r="Q19">
        <f t="shared" si="0"/>
        <v>33</v>
      </c>
      <c r="R19">
        <f t="shared" si="1"/>
        <v>8.2500000000000004E-2</v>
      </c>
      <c r="S19">
        <f t="shared" si="2"/>
        <v>9.3496113694287883E-2</v>
      </c>
      <c r="T19">
        <f t="shared" si="3"/>
        <v>0.17607618779404433</v>
      </c>
      <c r="AE19">
        <f t="shared" si="4"/>
        <v>295</v>
      </c>
      <c r="AF19">
        <f t="shared" si="5"/>
        <v>0.73750000000000004</v>
      </c>
      <c r="AG19">
        <f t="shared" si="6"/>
        <v>0.73942173880773721</v>
      </c>
      <c r="AH19">
        <f t="shared" si="7"/>
        <v>0.64514075627132073</v>
      </c>
      <c r="AS19">
        <f t="shared" si="8"/>
        <v>251</v>
      </c>
      <c r="AT19">
        <f t="shared" si="9"/>
        <v>0.62749999999999995</v>
      </c>
      <c r="AU19">
        <f t="shared" si="10"/>
        <v>0.65290535486392121</v>
      </c>
      <c r="AV19">
        <f t="shared" si="11"/>
        <v>0.62408869803969846</v>
      </c>
    </row>
    <row r="20" spans="1:48" x14ac:dyDescent="0.25">
      <c r="A20">
        <v>3528.5748261958361</v>
      </c>
      <c r="B20">
        <v>3510.5990840449531</v>
      </c>
      <c r="C20">
        <v>7391.0543959691568</v>
      </c>
      <c r="F20">
        <f t="shared" si="18"/>
        <v>39385.67</v>
      </c>
      <c r="G20">
        <f t="shared" si="19"/>
        <v>43324.044999999998</v>
      </c>
      <c r="H20">
        <f t="shared" si="12"/>
        <v>3</v>
      </c>
      <c r="I20" s="1">
        <f t="shared" si="13"/>
        <v>7.4999999999999997E-3</v>
      </c>
      <c r="J20">
        <f t="shared" si="14"/>
        <v>0</v>
      </c>
      <c r="K20" s="1">
        <f t="shared" si="13"/>
        <v>0</v>
      </c>
      <c r="L20">
        <f t="shared" si="15"/>
        <v>0</v>
      </c>
      <c r="M20" s="1">
        <f t="shared" si="16"/>
        <v>0</v>
      </c>
      <c r="N20">
        <f t="shared" si="17"/>
        <v>3</v>
      </c>
      <c r="O20" s="1">
        <f t="shared" si="16"/>
        <v>2.5000000000000001E-3</v>
      </c>
      <c r="Q20">
        <f t="shared" si="0"/>
        <v>102</v>
      </c>
      <c r="R20">
        <f t="shared" si="1"/>
        <v>0.255</v>
      </c>
      <c r="S20">
        <f t="shared" si="2"/>
        <v>0.30619323966264833</v>
      </c>
      <c r="T20">
        <f t="shared" si="3"/>
        <v>0.25638012802444887</v>
      </c>
      <c r="AE20">
        <f t="shared" si="4"/>
        <v>193</v>
      </c>
      <c r="AF20">
        <f t="shared" si="5"/>
        <v>0.48249999999999998</v>
      </c>
      <c r="AG20">
        <f t="shared" si="6"/>
        <v>0.49997041770973621</v>
      </c>
      <c r="AH20">
        <f t="shared" si="7"/>
        <v>0.37021589334063876</v>
      </c>
      <c r="AS20">
        <f t="shared" si="8"/>
        <v>129</v>
      </c>
      <c r="AT20">
        <f t="shared" si="9"/>
        <v>0.32250000000000001</v>
      </c>
      <c r="AU20">
        <f t="shared" si="10"/>
        <v>0.60224254482937001</v>
      </c>
      <c r="AV20">
        <f t="shared" si="11"/>
        <v>0.33556259524814175</v>
      </c>
    </row>
    <row r="21" spans="1:48" x14ac:dyDescent="0.25">
      <c r="A21">
        <v>6056.0912080109119</v>
      </c>
      <c r="B21">
        <v>347.31866310761109</v>
      </c>
      <c r="C21">
        <v>7357.9696306254946</v>
      </c>
      <c r="F21">
        <f t="shared" si="18"/>
        <v>43324.044999999998</v>
      </c>
      <c r="G21">
        <f t="shared" si="19"/>
        <v>47262.42</v>
      </c>
      <c r="H21">
        <f t="shared" si="12"/>
        <v>0</v>
      </c>
      <c r="I21" s="1">
        <f t="shared" si="13"/>
        <v>0</v>
      </c>
      <c r="J21">
        <f t="shared" si="14"/>
        <v>0</v>
      </c>
      <c r="K21" s="1">
        <f t="shared" si="13"/>
        <v>0</v>
      </c>
      <c r="L21">
        <f t="shared" si="15"/>
        <v>0</v>
      </c>
      <c r="M21" s="1">
        <f t="shared" si="16"/>
        <v>0</v>
      </c>
      <c r="N21">
        <f t="shared" si="17"/>
        <v>0</v>
      </c>
      <c r="O21" s="1">
        <f t="shared" si="16"/>
        <v>0</v>
      </c>
      <c r="Q21">
        <f t="shared" si="0"/>
        <v>180</v>
      </c>
      <c r="R21">
        <f t="shared" si="1"/>
        <v>0.45</v>
      </c>
      <c r="S21">
        <f t="shared" si="2"/>
        <v>0.46602888611489757</v>
      </c>
      <c r="T21">
        <f t="shared" si="3"/>
        <v>0.35034284190067266</v>
      </c>
      <c r="AE21">
        <f t="shared" si="4"/>
        <v>17</v>
      </c>
      <c r="AF21">
        <f t="shared" si="5"/>
        <v>4.2500000000000003E-2</v>
      </c>
      <c r="AG21">
        <f t="shared" si="6"/>
        <v>6.627206926254052E-2</v>
      </c>
      <c r="AH21">
        <f t="shared" si="7"/>
        <v>0.15735507505885168</v>
      </c>
      <c r="AS21">
        <f t="shared" si="8"/>
        <v>124</v>
      </c>
      <c r="AT21">
        <f t="shared" si="9"/>
        <v>0.31</v>
      </c>
      <c r="AU21">
        <f t="shared" si="10"/>
        <v>0.60059769485194714</v>
      </c>
      <c r="AV21">
        <f t="shared" si="11"/>
        <v>0.32742167358359919</v>
      </c>
    </row>
    <row r="22" spans="1:48" x14ac:dyDescent="0.25">
      <c r="A22">
        <v>3999.662734568119</v>
      </c>
      <c r="B22">
        <v>2542.5970229683217</v>
      </c>
      <c r="C22">
        <v>8976.6398986869135</v>
      </c>
      <c r="F22">
        <f t="shared" si="18"/>
        <v>47262.42</v>
      </c>
      <c r="G22">
        <f t="shared" si="19"/>
        <v>51200.794999999998</v>
      </c>
      <c r="H22">
        <f t="shared" si="12"/>
        <v>2</v>
      </c>
      <c r="I22" s="1">
        <f t="shared" si="13"/>
        <v>5.0000000000000001E-3</v>
      </c>
      <c r="J22">
        <f t="shared" si="14"/>
        <v>0</v>
      </c>
      <c r="K22" s="1">
        <f t="shared" si="13"/>
        <v>0</v>
      </c>
      <c r="L22">
        <f t="shared" si="15"/>
        <v>0</v>
      </c>
      <c r="M22" s="1">
        <f t="shared" si="16"/>
        <v>0</v>
      </c>
      <c r="N22">
        <f t="shared" si="17"/>
        <v>2</v>
      </c>
      <c r="O22" s="1">
        <f t="shared" si="16"/>
        <v>1.6666666666666668E-3</v>
      </c>
      <c r="Q22">
        <f t="shared" si="0"/>
        <v>115</v>
      </c>
      <c r="R22">
        <f t="shared" si="1"/>
        <v>0.28749999999999998</v>
      </c>
      <c r="S22">
        <f t="shared" si="2"/>
        <v>0.33924139418352334</v>
      </c>
      <c r="T22">
        <f t="shared" si="3"/>
        <v>0.27285731439440708</v>
      </c>
      <c r="AE22">
        <f t="shared" si="4"/>
        <v>153</v>
      </c>
      <c r="AF22">
        <f t="shared" si="5"/>
        <v>0.38250000000000001</v>
      </c>
      <c r="AG22">
        <f t="shared" si="6"/>
        <v>0.39466787624960875</v>
      </c>
      <c r="AH22">
        <f t="shared" si="7"/>
        <v>0.29543826727582811</v>
      </c>
      <c r="AS22">
        <f t="shared" si="8"/>
        <v>298</v>
      </c>
      <c r="AT22">
        <f t="shared" si="9"/>
        <v>0.745</v>
      </c>
      <c r="AU22">
        <f t="shared" si="10"/>
        <v>0.6736186076689874</v>
      </c>
      <c r="AV22">
        <f t="shared" si="11"/>
        <v>0.74241720969416714</v>
      </c>
    </row>
    <row r="23" spans="1:48" x14ac:dyDescent="0.25">
      <c r="A23">
        <v>708.53737182915211</v>
      </c>
      <c r="B23">
        <v>7201.6388267369866</v>
      </c>
      <c r="C23">
        <v>7552.0249658233806</v>
      </c>
      <c r="F23">
        <f t="shared" si="18"/>
        <v>51200.794999999998</v>
      </c>
      <c r="G23">
        <f t="shared" si="19"/>
        <v>55139.17</v>
      </c>
      <c r="H23">
        <f t="shared" si="12"/>
        <v>1</v>
      </c>
      <c r="I23" s="1">
        <f t="shared" si="13"/>
        <v>2.5000000000000001E-3</v>
      </c>
      <c r="J23">
        <f t="shared" si="14"/>
        <v>0</v>
      </c>
      <c r="K23" s="1">
        <f t="shared" si="13"/>
        <v>0</v>
      </c>
      <c r="L23">
        <f t="shared" si="15"/>
        <v>0</v>
      </c>
      <c r="M23" s="1">
        <f t="shared" si="16"/>
        <v>0</v>
      </c>
      <c r="N23">
        <f t="shared" si="17"/>
        <v>1</v>
      </c>
      <c r="O23" s="1">
        <f t="shared" si="16"/>
        <v>8.3333333333333339E-4</v>
      </c>
      <c r="Q23">
        <f t="shared" si="0"/>
        <v>21</v>
      </c>
      <c r="R23">
        <f t="shared" si="1"/>
        <v>5.2499999999999998E-2</v>
      </c>
      <c r="S23">
        <f t="shared" si="2"/>
        <v>7.077536147880864E-2</v>
      </c>
      <c r="T23">
        <f t="shared" si="3"/>
        <v>0.16954564753491261</v>
      </c>
      <c r="AE23">
        <f t="shared" si="4"/>
        <v>307</v>
      </c>
      <c r="AF23">
        <f t="shared" si="5"/>
        <v>0.76749999999999996</v>
      </c>
      <c r="AG23">
        <f t="shared" si="6"/>
        <v>0.75872066332357235</v>
      </c>
      <c r="AH23">
        <f t="shared" si="7"/>
        <v>0.67555039885579471</v>
      </c>
      <c r="AS23">
        <f t="shared" si="8"/>
        <v>147</v>
      </c>
      <c r="AT23">
        <f t="shared" si="9"/>
        <v>0.36749999999999999</v>
      </c>
      <c r="AU23">
        <f t="shared" si="10"/>
        <v>0.6101492511086225</v>
      </c>
      <c r="AV23">
        <f t="shared" si="11"/>
        <v>0.37621898864019149</v>
      </c>
    </row>
    <row r="24" spans="1:48" x14ac:dyDescent="0.25">
      <c r="A24">
        <v>1084.8286561667919</v>
      </c>
      <c r="B24">
        <v>3317.4881823855444</v>
      </c>
      <c r="C24">
        <v>7956.2583057687661</v>
      </c>
      <c r="F24">
        <f t="shared" si="18"/>
        <v>55139.17</v>
      </c>
      <c r="G24">
        <f t="shared" si="19"/>
        <v>59077.544999999998</v>
      </c>
      <c r="H24">
        <f t="shared" si="12"/>
        <v>0</v>
      </c>
      <c r="I24" s="1">
        <f t="shared" si="13"/>
        <v>0</v>
      </c>
      <c r="J24">
        <f t="shared" si="14"/>
        <v>0</v>
      </c>
      <c r="K24" s="1">
        <f t="shared" si="13"/>
        <v>0</v>
      </c>
      <c r="L24">
        <f t="shared" si="15"/>
        <v>0</v>
      </c>
      <c r="M24" s="1">
        <f t="shared" si="16"/>
        <v>0</v>
      </c>
      <c r="N24">
        <f t="shared" si="17"/>
        <v>0</v>
      </c>
      <c r="O24" s="1">
        <f t="shared" si="16"/>
        <v>0</v>
      </c>
      <c r="Q24">
        <f t="shared" si="0"/>
        <v>39</v>
      </c>
      <c r="R24">
        <f t="shared" si="1"/>
        <v>9.7500000000000003E-2</v>
      </c>
      <c r="S24">
        <f t="shared" si="2"/>
        <v>0.10630318472512817</v>
      </c>
      <c r="T24">
        <f t="shared" si="3"/>
        <v>0.17990090411461954</v>
      </c>
      <c r="AE24">
        <f t="shared" si="4"/>
        <v>184</v>
      </c>
      <c r="AF24">
        <f t="shared" si="5"/>
        <v>0.46</v>
      </c>
      <c r="AG24">
        <f t="shared" si="6"/>
        <v>0.48053854018029674</v>
      </c>
      <c r="AH24">
        <f t="shared" si="7"/>
        <v>0.35478479135731861</v>
      </c>
      <c r="AS24">
        <f t="shared" si="8"/>
        <v>198</v>
      </c>
      <c r="AT24">
        <f t="shared" si="9"/>
        <v>0.495</v>
      </c>
      <c r="AU24">
        <f t="shared" si="10"/>
        <v>0.62931876498024863</v>
      </c>
      <c r="AV24">
        <f t="shared" si="11"/>
        <v>0.48354591145581133</v>
      </c>
    </row>
    <row r="25" spans="1:48" x14ac:dyDescent="0.25">
      <c r="A25">
        <v>5748.1878204271197</v>
      </c>
      <c r="B25">
        <v>1727.1915630815292</v>
      </c>
      <c r="C25">
        <v>8506.0690153571213</v>
      </c>
      <c r="F25">
        <f t="shared" si="18"/>
        <v>59077.544999999998</v>
      </c>
      <c r="G25">
        <f t="shared" si="19"/>
        <v>63015.92</v>
      </c>
      <c r="H25">
        <f t="shared" si="12"/>
        <v>1</v>
      </c>
      <c r="I25" s="1">
        <f t="shared" si="13"/>
        <v>2.5000000000000001E-3</v>
      </c>
      <c r="J25">
        <f t="shared" si="14"/>
        <v>0</v>
      </c>
      <c r="K25" s="1">
        <f t="shared" si="13"/>
        <v>0</v>
      </c>
      <c r="L25">
        <f t="shared" si="15"/>
        <v>0</v>
      </c>
      <c r="M25" s="1">
        <f t="shared" si="16"/>
        <v>0</v>
      </c>
      <c r="N25">
        <f t="shared" si="17"/>
        <v>1</v>
      </c>
      <c r="O25" s="1">
        <f t="shared" si="16"/>
        <v>8.3333333333333339E-4</v>
      </c>
      <c r="Q25">
        <f t="shared" si="0"/>
        <v>171</v>
      </c>
      <c r="R25">
        <f t="shared" si="1"/>
        <v>0.42749999999999999</v>
      </c>
      <c r="S25">
        <f t="shared" si="2"/>
        <v>0.44872120512099717</v>
      </c>
      <c r="T25">
        <f t="shared" si="3"/>
        <v>0.33822768962360955</v>
      </c>
      <c r="AE25">
        <f t="shared" si="4"/>
        <v>108</v>
      </c>
      <c r="AF25">
        <f t="shared" si="5"/>
        <v>0.27</v>
      </c>
      <c r="AG25">
        <f t="shared" si="6"/>
        <v>0.28893734245617675</v>
      </c>
      <c r="AH25">
        <f t="shared" si="7"/>
        <v>0.2384392544945412</v>
      </c>
      <c r="AS25">
        <f t="shared" si="8"/>
        <v>255</v>
      </c>
      <c r="AT25">
        <f t="shared" si="9"/>
        <v>0.63749999999999996</v>
      </c>
      <c r="AU25">
        <f t="shared" si="10"/>
        <v>0.65388793291140601</v>
      </c>
      <c r="AV25">
        <f t="shared" si="11"/>
        <v>0.62992393156055015</v>
      </c>
    </row>
    <row r="26" spans="1:48" x14ac:dyDescent="0.25">
      <c r="A26">
        <v>23363.409804782634</v>
      </c>
      <c r="B26">
        <v>559.60324602854359</v>
      </c>
      <c r="C26">
        <v>9924.1358014805282</v>
      </c>
      <c r="H26">
        <f t="shared" ref="H26:O26" si="20">SUM(H10:H25)</f>
        <v>400</v>
      </c>
      <c r="I26" s="2">
        <f t="shared" si="20"/>
        <v>0.99999999999999978</v>
      </c>
      <c r="J26">
        <f t="shared" si="20"/>
        <v>400</v>
      </c>
      <c r="K26" s="2">
        <f t="shared" si="20"/>
        <v>1</v>
      </c>
      <c r="L26">
        <f t="shared" si="20"/>
        <v>400</v>
      </c>
      <c r="M26" s="2">
        <f t="shared" si="20"/>
        <v>1</v>
      </c>
      <c r="N26">
        <f t="shared" si="20"/>
        <v>1200</v>
      </c>
      <c r="O26" s="2">
        <f t="shared" si="20"/>
        <v>1.0000000000000002</v>
      </c>
      <c r="Q26">
        <f t="shared" si="0"/>
        <v>369</v>
      </c>
      <c r="R26">
        <f t="shared" si="1"/>
        <v>0.92249999999999999</v>
      </c>
      <c r="S26">
        <f t="shared" si="2"/>
        <v>0.91111917460434</v>
      </c>
      <c r="T26">
        <f t="shared" si="3"/>
        <v>0.92860474446697527</v>
      </c>
      <c r="AE26">
        <f t="shared" si="4"/>
        <v>33</v>
      </c>
      <c r="AF26">
        <f t="shared" si="5"/>
        <v>8.2500000000000004E-2</v>
      </c>
      <c r="AG26">
        <f t="shared" si="6"/>
        <v>0.10459660810824928</v>
      </c>
      <c r="AH26">
        <f t="shared" si="7"/>
        <v>0.16849006188908719</v>
      </c>
      <c r="AS26">
        <f t="shared" si="8"/>
        <v>364</v>
      </c>
      <c r="AT26">
        <f t="shared" si="9"/>
        <v>0.91</v>
      </c>
      <c r="AU26">
        <f t="shared" si="10"/>
        <v>0.70999967843045697</v>
      </c>
      <c r="AV26">
        <f t="shared" si="11"/>
        <v>0.90207269347381758</v>
      </c>
    </row>
    <row r="27" spans="1:48" x14ac:dyDescent="0.25">
      <c r="A27">
        <v>2393.0866273061497</v>
      </c>
      <c r="B27">
        <v>10157.402345073118</v>
      </c>
      <c r="C27">
        <v>7672.468338282144</v>
      </c>
      <c r="Q27">
        <f t="shared" si="0"/>
        <v>77</v>
      </c>
      <c r="R27">
        <f t="shared" si="1"/>
        <v>0.1925</v>
      </c>
      <c r="S27">
        <f t="shared" si="2"/>
        <v>0.21958133790010184</v>
      </c>
      <c r="T27">
        <f t="shared" si="3"/>
        <v>0.21890072980271774</v>
      </c>
      <c r="AE27">
        <f t="shared" si="4"/>
        <v>347</v>
      </c>
      <c r="AF27">
        <f t="shared" si="5"/>
        <v>0.86750000000000005</v>
      </c>
      <c r="AG27">
        <f t="shared" si="6"/>
        <v>0.86538659645705696</v>
      </c>
      <c r="AH27">
        <f t="shared" si="7"/>
        <v>0.86107805313981234</v>
      </c>
      <c r="AS27">
        <f t="shared" si="8"/>
        <v>163</v>
      </c>
      <c r="AT27">
        <f t="shared" si="9"/>
        <v>0.40749999999999997</v>
      </c>
      <c r="AU27">
        <f t="shared" si="10"/>
        <v>0.61596233468523076</v>
      </c>
      <c r="AV27">
        <f t="shared" si="11"/>
        <v>0.40759501298951206</v>
      </c>
    </row>
    <row r="28" spans="1:48" x14ac:dyDescent="0.25">
      <c r="A28">
        <v>4330.441162723534</v>
      </c>
      <c r="B28">
        <v>5193.3107316074511</v>
      </c>
      <c r="C28">
        <v>6870.7001847413258</v>
      </c>
      <c r="G28" t="s">
        <v>1</v>
      </c>
      <c r="H28" t="s">
        <v>2</v>
      </c>
      <c r="I28" t="s">
        <v>3</v>
      </c>
      <c r="J28" t="s">
        <v>9</v>
      </c>
      <c r="Q28">
        <f t="shared" si="0"/>
        <v>129</v>
      </c>
      <c r="R28">
        <f t="shared" si="1"/>
        <v>0.32250000000000001</v>
      </c>
      <c r="S28">
        <f t="shared" si="2"/>
        <v>0.36150119955365129</v>
      </c>
      <c r="T28">
        <f t="shared" si="3"/>
        <v>0.28473264045058266</v>
      </c>
      <c r="AE28">
        <f t="shared" si="4"/>
        <v>247</v>
      </c>
      <c r="AF28">
        <f t="shared" si="5"/>
        <v>0.61750000000000005</v>
      </c>
      <c r="AG28">
        <f t="shared" si="6"/>
        <v>0.64131158647051878</v>
      </c>
      <c r="AH28">
        <f t="shared" si="7"/>
        <v>0.51089383044493775</v>
      </c>
      <c r="AS28">
        <f t="shared" si="8"/>
        <v>81</v>
      </c>
      <c r="AT28">
        <f t="shared" si="9"/>
        <v>0.20250000000000001</v>
      </c>
      <c r="AU28">
        <f t="shared" si="10"/>
        <v>0.57556958600779373</v>
      </c>
      <c r="AV28">
        <f t="shared" si="11"/>
        <v>0.21842209197397619</v>
      </c>
    </row>
    <row r="29" spans="1:48" x14ac:dyDescent="0.25">
      <c r="A29">
        <v>4235.9534418210387</v>
      </c>
      <c r="B29">
        <v>11136.393497477422</v>
      </c>
      <c r="C29">
        <v>8053.7733073183545</v>
      </c>
      <c r="F29" t="s">
        <v>14</v>
      </c>
      <c r="G29" s="3">
        <f>AVERAGE(A3:A402)</f>
        <v>9652.4714035612942</v>
      </c>
      <c r="H29" s="3">
        <f t="shared" ref="H29" si="21">AVERAGE(B3:B402)</f>
        <v>5065.1562200498329</v>
      </c>
      <c r="I29" s="3">
        <f>AVERAGE(C3:C402)</f>
        <v>8017.0856138909639</v>
      </c>
      <c r="J29" s="3">
        <f>AVERAGE(A3:C402)</f>
        <v>7578.2377458340179</v>
      </c>
      <c r="Q29">
        <f t="shared" si="0"/>
        <v>126</v>
      </c>
      <c r="R29">
        <f t="shared" si="1"/>
        <v>0.315</v>
      </c>
      <c r="S29">
        <f t="shared" si="2"/>
        <v>0.35522026429619646</v>
      </c>
      <c r="T29">
        <f t="shared" si="3"/>
        <v>0.28131537053006545</v>
      </c>
      <c r="AE29">
        <f t="shared" si="4"/>
        <v>358</v>
      </c>
      <c r="AF29">
        <f t="shared" si="5"/>
        <v>0.89500000000000002</v>
      </c>
      <c r="AG29">
        <f t="shared" si="6"/>
        <v>0.88904469801386565</v>
      </c>
      <c r="AH29">
        <f t="shared" si="7"/>
        <v>0.90213309823080334</v>
      </c>
      <c r="AS29">
        <f t="shared" si="8"/>
        <v>210</v>
      </c>
      <c r="AT29">
        <f t="shared" si="9"/>
        <v>0.52500000000000002</v>
      </c>
      <c r="AU29">
        <f t="shared" si="10"/>
        <v>0.63380019832045897</v>
      </c>
      <c r="AV29">
        <f t="shared" si="11"/>
        <v>0.509925994036172</v>
      </c>
    </row>
    <row r="30" spans="1:48" x14ac:dyDescent="0.25">
      <c r="A30">
        <v>13492.457195696355</v>
      </c>
      <c r="B30">
        <v>601.25979858274286</v>
      </c>
      <c r="C30">
        <v>10020.314056148833</v>
      </c>
      <c r="F30" t="s">
        <v>15</v>
      </c>
      <c r="G30" s="3">
        <f>MEDIAN(A3:A402)</f>
        <v>6838.9457953162491</v>
      </c>
      <c r="H30" s="3">
        <f t="shared" ref="H30:I30" si="22">MEDIAN(B3:B402)</f>
        <v>3679.7566369376227</v>
      </c>
      <c r="I30" s="3">
        <f t="shared" si="22"/>
        <v>7981.6190938033833</v>
      </c>
      <c r="J30" s="3">
        <f>MEDIAN(A3:C402)</f>
        <v>7024.0215275191986</v>
      </c>
      <c r="Q30">
        <f t="shared" si="0"/>
        <v>308</v>
      </c>
      <c r="R30">
        <f t="shared" si="1"/>
        <v>0.77</v>
      </c>
      <c r="S30">
        <f t="shared" si="2"/>
        <v>0.7528658826462451</v>
      </c>
      <c r="T30">
        <f t="shared" si="3"/>
        <v>0.65925565930922991</v>
      </c>
      <c r="AE30">
        <f t="shared" si="4"/>
        <v>36</v>
      </c>
      <c r="AF30">
        <f t="shared" si="5"/>
        <v>0.09</v>
      </c>
      <c r="AG30">
        <f t="shared" si="6"/>
        <v>0.11193033260296992</v>
      </c>
      <c r="AH30">
        <f t="shared" si="7"/>
        <v>0.17073314486508867</v>
      </c>
      <c r="AS30">
        <f t="shared" si="8"/>
        <v>367</v>
      </c>
      <c r="AT30">
        <f t="shared" si="9"/>
        <v>0.91749999999999998</v>
      </c>
      <c r="AU30">
        <f t="shared" si="10"/>
        <v>0.71345792864345337</v>
      </c>
      <c r="AV30">
        <f t="shared" si="11"/>
        <v>0.91287681052070335</v>
      </c>
    </row>
    <row r="31" spans="1:48" x14ac:dyDescent="0.25">
      <c r="A31">
        <v>23312.383767225409</v>
      </c>
      <c r="B31">
        <v>2023.6190899585627</v>
      </c>
      <c r="C31">
        <v>8239.7855642427057</v>
      </c>
      <c r="F31" t="s">
        <v>16</v>
      </c>
      <c r="G31" s="3">
        <f>QUARTILE(A3:A402,1)</f>
        <v>3416.9022865823763</v>
      </c>
      <c r="H31" s="3">
        <f t="shared" ref="H31:I31" si="23">QUARTILE(B3:B402,1)</f>
        <v>1650.2805757708873</v>
      </c>
      <c r="I31" s="3">
        <f t="shared" si="23"/>
        <v>7083.0425509813604</v>
      </c>
      <c r="J31" s="3">
        <f>QUARTILE(A3:C402,1)</f>
        <v>3608.2327994283369</v>
      </c>
      <c r="Q31">
        <f t="shared" si="0"/>
        <v>367</v>
      </c>
      <c r="R31">
        <f t="shared" si="1"/>
        <v>0.91749999999999998</v>
      </c>
      <c r="S31">
        <f t="shared" si="2"/>
        <v>0.9106480781724211</v>
      </c>
      <c r="T31">
        <f t="shared" si="3"/>
        <v>0.92785829996209257</v>
      </c>
      <c r="AE31">
        <f t="shared" si="4"/>
        <v>126</v>
      </c>
      <c r="AF31">
        <f t="shared" si="5"/>
        <v>0.315</v>
      </c>
      <c r="AG31">
        <f t="shared" si="6"/>
        <v>0.32935651797552362</v>
      </c>
      <c r="AH31">
        <f t="shared" si="7"/>
        <v>0.25843999863424505</v>
      </c>
      <c r="AS31">
        <f t="shared" si="8"/>
        <v>229</v>
      </c>
      <c r="AT31">
        <f t="shared" si="9"/>
        <v>0.57250000000000001</v>
      </c>
      <c r="AU31">
        <f t="shared" si="10"/>
        <v>0.64219894806824462</v>
      </c>
      <c r="AV31">
        <f t="shared" si="11"/>
        <v>0.56003018148843398</v>
      </c>
    </row>
    <row r="32" spans="1:48" x14ac:dyDescent="0.25">
      <c r="A32">
        <v>4432.9056004062295</v>
      </c>
      <c r="B32">
        <v>6072.9208745526394</v>
      </c>
      <c r="C32">
        <v>9691.9953414102747</v>
      </c>
      <c r="F32" t="s">
        <v>17</v>
      </c>
      <c r="G32" s="3">
        <f>QUARTILE(A3:A402,3)</f>
        <v>12644.976621539266</v>
      </c>
      <c r="H32" s="3">
        <f t="shared" ref="H32:I32" si="24">QUARTILE(B3:B402,3)</f>
        <v>6946.8157295436085</v>
      </c>
      <c r="I32" s="3">
        <f t="shared" si="24"/>
        <v>9014.9462215315725</v>
      </c>
      <c r="J32" s="3">
        <f>QUARTILE(A3:C402,3)</f>
        <v>9280.0233777403173</v>
      </c>
      <c r="Q32">
        <f t="shared" si="0"/>
        <v>132</v>
      </c>
      <c r="R32">
        <f t="shared" si="1"/>
        <v>0.33</v>
      </c>
      <c r="S32">
        <f t="shared" si="2"/>
        <v>0.36824324485793769</v>
      </c>
      <c r="T32">
        <f t="shared" si="3"/>
        <v>0.28846064224569679</v>
      </c>
      <c r="AE32">
        <f t="shared" si="4"/>
        <v>274</v>
      </c>
      <c r="AF32">
        <f t="shared" si="5"/>
        <v>0.68500000000000005</v>
      </c>
      <c r="AG32">
        <f t="shared" si="6"/>
        <v>0.69849245298660523</v>
      </c>
      <c r="AH32">
        <f t="shared" si="7"/>
        <v>0.58502207728388911</v>
      </c>
      <c r="AS32">
        <f t="shared" si="8"/>
        <v>349</v>
      </c>
      <c r="AT32">
        <f t="shared" si="9"/>
        <v>0.87250000000000005</v>
      </c>
      <c r="AU32">
        <f t="shared" si="10"/>
        <v>0.7014797563145958</v>
      </c>
      <c r="AV32">
        <f t="shared" si="11"/>
        <v>0.87202249797131226</v>
      </c>
    </row>
    <row r="33" spans="1:48" x14ac:dyDescent="0.25">
      <c r="A33">
        <v>7635.348457517136</v>
      </c>
      <c r="B33">
        <v>5275.2245334341287</v>
      </c>
      <c r="C33">
        <v>7911.8278458051464</v>
      </c>
      <c r="F33" t="s">
        <v>18</v>
      </c>
      <c r="G33" s="3">
        <f>STDEV(A3:A402)</f>
        <v>9355.948744015468</v>
      </c>
      <c r="H33" s="3">
        <f t="shared" ref="H33:I33" si="25">STDEV(B3:B402)</f>
        <v>4692.5549897442979</v>
      </c>
      <c r="I33" s="3">
        <f t="shared" si="25"/>
        <v>1474.3875272294576</v>
      </c>
      <c r="J33" s="3">
        <f>STDEV(A3:C402)</f>
        <v>6386.4681829722822</v>
      </c>
      <c r="Q33">
        <f t="shared" si="0"/>
        <v>218</v>
      </c>
      <c r="R33">
        <f t="shared" si="1"/>
        <v>0.54500000000000004</v>
      </c>
      <c r="S33">
        <f t="shared" si="2"/>
        <v>0.54662026371589589</v>
      </c>
      <c r="T33">
        <f t="shared" si="3"/>
        <v>0.41465059458547326</v>
      </c>
      <c r="AE33">
        <f t="shared" si="4"/>
        <v>251</v>
      </c>
      <c r="AF33">
        <f t="shared" si="5"/>
        <v>0.62749999999999995</v>
      </c>
      <c r="AG33">
        <f t="shared" si="6"/>
        <v>0.64706564943856915</v>
      </c>
      <c r="AH33">
        <f t="shared" si="7"/>
        <v>0.51785320563400927</v>
      </c>
      <c r="AS33">
        <f t="shared" si="8"/>
        <v>187</v>
      </c>
      <c r="AT33">
        <f t="shared" si="9"/>
        <v>0.46750000000000003</v>
      </c>
      <c r="AU33">
        <f t="shared" si="10"/>
        <v>0.62725875716136859</v>
      </c>
      <c r="AV33">
        <f t="shared" si="11"/>
        <v>0.47154334872715431</v>
      </c>
    </row>
    <row r="34" spans="1:48" x14ac:dyDescent="0.25">
      <c r="A34">
        <v>3137.7853592857718</v>
      </c>
      <c r="B34">
        <v>4379.5331477485242</v>
      </c>
      <c r="C34">
        <v>7051.0163507347461</v>
      </c>
      <c r="F34" t="s">
        <v>19</v>
      </c>
      <c r="G34" s="1">
        <f>G33/G29</f>
        <v>0.96928013074077346</v>
      </c>
      <c r="H34" s="1">
        <f t="shared" ref="H34:I34" si="26">H33/H29</f>
        <v>0.92643835370158256</v>
      </c>
      <c r="I34" s="1">
        <f t="shared" si="26"/>
        <v>0.18390567323801937</v>
      </c>
      <c r="J34" s="1">
        <f>J33/J29</f>
        <v>0.84273790255301939</v>
      </c>
      <c r="Q34">
        <f t="shared" si="0"/>
        <v>91</v>
      </c>
      <c r="R34">
        <f t="shared" si="1"/>
        <v>0.22750000000000001</v>
      </c>
      <c r="S34">
        <f t="shared" si="2"/>
        <v>0.27752744896525688</v>
      </c>
      <c r="T34">
        <f t="shared" si="3"/>
        <v>0.24311583771981793</v>
      </c>
      <c r="AE34">
        <f t="shared" si="4"/>
        <v>228</v>
      </c>
      <c r="AF34">
        <f t="shared" si="5"/>
        <v>0.56999999999999995</v>
      </c>
      <c r="AG34">
        <f t="shared" si="6"/>
        <v>0.57879654828510885</v>
      </c>
      <c r="AH34">
        <f t="shared" si="7"/>
        <v>0.44191779236466616</v>
      </c>
      <c r="AS34">
        <f t="shared" si="8"/>
        <v>99</v>
      </c>
      <c r="AT34">
        <f t="shared" si="9"/>
        <v>0.2475</v>
      </c>
      <c r="AU34">
        <f t="shared" si="10"/>
        <v>0.58500910425155639</v>
      </c>
      <c r="AV34">
        <f t="shared" si="11"/>
        <v>0.25615846040431783</v>
      </c>
    </row>
    <row r="35" spans="1:48" x14ac:dyDescent="0.25">
      <c r="A35">
        <v>11806.490039032818</v>
      </c>
      <c r="B35">
        <v>4249.6434910255039</v>
      </c>
      <c r="C35">
        <v>8280.5427841529799</v>
      </c>
      <c r="F35" t="s">
        <v>20</v>
      </c>
      <c r="G35" s="3">
        <f>G32-G30</f>
        <v>5806.0308262230174</v>
      </c>
      <c r="H35" s="3">
        <f t="shared" ref="H35:I35" si="27">H32-H30</f>
        <v>3267.0590926059858</v>
      </c>
      <c r="I35" s="3">
        <f t="shared" si="27"/>
        <v>1033.3271277281892</v>
      </c>
      <c r="J35" s="3">
        <f>J32-J30</f>
        <v>2256.0018502211187</v>
      </c>
      <c r="Q35">
        <f t="shared" si="0"/>
        <v>286</v>
      </c>
      <c r="R35">
        <f t="shared" si="1"/>
        <v>0.71499999999999997</v>
      </c>
      <c r="S35">
        <f t="shared" si="2"/>
        <v>0.70570046828181854</v>
      </c>
      <c r="T35">
        <f t="shared" si="3"/>
        <v>0.59104341439550279</v>
      </c>
      <c r="AE35">
        <f t="shared" si="4"/>
        <v>224</v>
      </c>
      <c r="AF35">
        <f t="shared" si="5"/>
        <v>0.56000000000000005</v>
      </c>
      <c r="AG35">
        <f t="shared" si="6"/>
        <v>0.56785562386979449</v>
      </c>
      <c r="AH35">
        <f t="shared" si="7"/>
        <v>0.43101578799149093</v>
      </c>
      <c r="AS35">
        <f t="shared" si="8"/>
        <v>232</v>
      </c>
      <c r="AT35">
        <f t="shared" si="9"/>
        <v>0.57999999999999996</v>
      </c>
      <c r="AU35">
        <f t="shared" si="10"/>
        <v>0.64401331942010809</v>
      </c>
      <c r="AV35">
        <f t="shared" si="11"/>
        <v>0.57090913640120866</v>
      </c>
    </row>
    <row r="36" spans="1:48" x14ac:dyDescent="0.25">
      <c r="A36">
        <v>54354.868397901308</v>
      </c>
      <c r="B36">
        <v>7142.5543526902102</v>
      </c>
      <c r="C36">
        <v>7960.9061762619613</v>
      </c>
      <c r="F36" t="s">
        <v>21</v>
      </c>
      <c r="G36" s="3">
        <f>G30-G31</f>
        <v>3422.0435087338728</v>
      </c>
      <c r="H36" s="3">
        <f t="shared" ref="H36:I36" si="28">H30-H31</f>
        <v>2029.4760611667355</v>
      </c>
      <c r="I36" s="3">
        <f t="shared" si="28"/>
        <v>898.57654282202293</v>
      </c>
      <c r="J36" s="3">
        <f>J30-J31</f>
        <v>3415.7887280908617</v>
      </c>
      <c r="Q36">
        <f t="shared" si="0"/>
        <v>399</v>
      </c>
      <c r="R36">
        <f t="shared" si="1"/>
        <v>0.99750000000000005</v>
      </c>
      <c r="S36">
        <f t="shared" si="2"/>
        <v>0.9964156806379072</v>
      </c>
      <c r="T36">
        <f t="shared" si="3"/>
        <v>0.9999991146096685</v>
      </c>
      <c r="AE36">
        <f t="shared" si="4"/>
        <v>306</v>
      </c>
      <c r="AF36">
        <f t="shared" si="5"/>
        <v>0.76500000000000001</v>
      </c>
      <c r="AG36">
        <f t="shared" si="6"/>
        <v>0.75588968776454279</v>
      </c>
      <c r="AH36">
        <f t="shared" si="7"/>
        <v>0.67100894007569845</v>
      </c>
      <c r="AS36">
        <f t="shared" si="8"/>
        <v>199</v>
      </c>
      <c r="AT36">
        <f t="shared" si="9"/>
        <v>0.4975</v>
      </c>
      <c r="AU36">
        <f t="shared" si="10"/>
        <v>0.62953360353112087</v>
      </c>
      <c r="AV36">
        <f t="shared" si="11"/>
        <v>0.48480254995659805</v>
      </c>
    </row>
    <row r="37" spans="1:48" x14ac:dyDescent="0.25">
      <c r="A37">
        <v>11552.595356059195</v>
      </c>
      <c r="B37">
        <v>2342.7122516898257</v>
      </c>
      <c r="C37">
        <v>10365.225614161278</v>
      </c>
      <c r="F37" t="s">
        <v>22</v>
      </c>
      <c r="G37" s="3">
        <f>G32-G31</f>
        <v>9228.0743349568911</v>
      </c>
      <c r="H37" s="3">
        <f t="shared" ref="H37:I37" si="29">H32-H31</f>
        <v>5296.5351537727211</v>
      </c>
      <c r="I37" s="3">
        <f t="shared" si="29"/>
        <v>1931.9036705502122</v>
      </c>
      <c r="J37" s="3">
        <f>J32-J31</f>
        <v>5671.7905783119804</v>
      </c>
      <c r="Q37">
        <f t="shared" si="0"/>
        <v>283</v>
      </c>
      <c r="R37">
        <f t="shared" si="1"/>
        <v>0.70750000000000002</v>
      </c>
      <c r="S37">
        <f t="shared" si="2"/>
        <v>0.69785662467327159</v>
      </c>
      <c r="T37">
        <f t="shared" si="3"/>
        <v>0.58046867208305808</v>
      </c>
      <c r="AE37">
        <f t="shared" si="4"/>
        <v>142</v>
      </c>
      <c r="AF37">
        <f t="shared" si="5"/>
        <v>0.35499999999999998</v>
      </c>
      <c r="AG37">
        <f t="shared" si="6"/>
        <v>0.37030222731428802</v>
      </c>
      <c r="AH37">
        <f t="shared" si="7"/>
        <v>0.28090255321203184</v>
      </c>
      <c r="AS37">
        <f t="shared" si="8"/>
        <v>374</v>
      </c>
      <c r="AT37">
        <f t="shared" si="9"/>
        <v>0.93500000000000005</v>
      </c>
      <c r="AU37">
        <f t="shared" si="10"/>
        <v>0.72552414179307612</v>
      </c>
      <c r="AV37">
        <f t="shared" si="11"/>
        <v>0.94437733927018508</v>
      </c>
    </row>
    <row r="38" spans="1:48" x14ac:dyDescent="0.25">
      <c r="A38">
        <v>35514.423602954157</v>
      </c>
      <c r="B38">
        <v>4887.3371758087478</v>
      </c>
      <c r="C38">
        <v>9636.1201650017792</v>
      </c>
      <c r="F38" t="s">
        <v>23</v>
      </c>
      <c r="G38" s="3">
        <f>G32+1.5*G37</f>
        <v>26487.088123974601</v>
      </c>
      <c r="H38" s="3">
        <f t="shared" ref="H38:I38" si="30">H32+1.5*H37</f>
        <v>14891.61846020269</v>
      </c>
      <c r="I38" s="3">
        <f t="shared" si="30"/>
        <v>11912.801727356891</v>
      </c>
      <c r="J38" s="3">
        <f>J32+1.5*J37</f>
        <v>17787.709245208287</v>
      </c>
      <c r="Q38">
        <f t="shared" si="0"/>
        <v>389</v>
      </c>
      <c r="R38">
        <f t="shared" si="1"/>
        <v>0.97250000000000003</v>
      </c>
      <c r="S38">
        <f t="shared" si="2"/>
        <v>0.97475958665510087</v>
      </c>
      <c r="T38">
        <f t="shared" si="3"/>
        <v>0.99714709547519664</v>
      </c>
      <c r="AE38">
        <f t="shared" si="4"/>
        <v>239</v>
      </c>
      <c r="AF38">
        <f t="shared" si="5"/>
        <v>0.59750000000000003</v>
      </c>
      <c r="AG38">
        <f t="shared" si="6"/>
        <v>0.61897628827770379</v>
      </c>
      <c r="AH38">
        <f t="shared" si="7"/>
        <v>0.48488615236804083</v>
      </c>
      <c r="AS38">
        <f t="shared" si="8"/>
        <v>342</v>
      </c>
      <c r="AT38">
        <f t="shared" si="9"/>
        <v>0.85499999999999998</v>
      </c>
      <c r="AU38">
        <f t="shared" si="10"/>
        <v>0.69939194876984301</v>
      </c>
      <c r="AV38">
        <f t="shared" si="11"/>
        <v>0.86392100985870446</v>
      </c>
    </row>
    <row r="39" spans="1:48" x14ac:dyDescent="0.25">
      <c r="A39">
        <v>3722.2176045179367</v>
      </c>
      <c r="B39">
        <v>2392.4127582739584</v>
      </c>
      <c r="C39">
        <v>5677.2585821857092</v>
      </c>
      <c r="F39" t="s">
        <v>24</v>
      </c>
      <c r="G39" s="3">
        <f>G31-1.5*G37</f>
        <v>-10425.209215852959</v>
      </c>
      <c r="H39" s="3">
        <f t="shared" ref="H39:I39" si="31">H31-1.5*H37</f>
        <v>-6294.5221548881937</v>
      </c>
      <c r="I39" s="3">
        <f t="shared" si="31"/>
        <v>4185.1870451560426</v>
      </c>
      <c r="J39" s="3">
        <f>J31-1.5*J37</f>
        <v>-4899.4530680396347</v>
      </c>
      <c r="Q39">
        <f t="shared" si="0"/>
        <v>110</v>
      </c>
      <c r="R39">
        <f t="shared" si="1"/>
        <v>0.27500000000000002</v>
      </c>
      <c r="S39">
        <f t="shared" si="2"/>
        <v>0.31997333741400946</v>
      </c>
      <c r="T39">
        <f t="shared" si="3"/>
        <v>0.26308985865719348</v>
      </c>
      <c r="AE39">
        <f t="shared" si="4"/>
        <v>146</v>
      </c>
      <c r="AF39">
        <f t="shared" si="5"/>
        <v>0.36499999999999999</v>
      </c>
      <c r="AG39">
        <f t="shared" si="6"/>
        <v>0.37645075553110779</v>
      </c>
      <c r="AH39">
        <f t="shared" si="7"/>
        <v>0.2844843349899987</v>
      </c>
      <c r="AS39">
        <f t="shared" si="8"/>
        <v>29</v>
      </c>
      <c r="AT39">
        <f t="shared" si="9"/>
        <v>7.2499999999999995E-2</v>
      </c>
      <c r="AU39">
        <f t="shared" si="10"/>
        <v>0.5074429248242962</v>
      </c>
      <c r="AV39">
        <f t="shared" si="11"/>
        <v>5.6258317313648512E-2</v>
      </c>
    </row>
    <row r="40" spans="1:48" x14ac:dyDescent="0.25">
      <c r="A40">
        <v>7767.8142707407596</v>
      </c>
      <c r="B40">
        <v>5089.6480917807176</v>
      </c>
      <c r="C40">
        <v>7578.5254815188337</v>
      </c>
      <c r="F40" t="s">
        <v>25</v>
      </c>
      <c r="G40" s="3">
        <f>MIN(A3:A402)</f>
        <v>50.820549950003624</v>
      </c>
      <c r="H40" s="3">
        <f t="shared" ref="H40:I40" si="32">MIN(B3:B402)</f>
        <v>1.9206884362344085</v>
      </c>
      <c r="I40" s="3">
        <f t="shared" si="32"/>
        <v>4130.5181155927294</v>
      </c>
      <c r="J40" s="3">
        <f>MIN(A3:C402)</f>
        <v>1.9206884362344085</v>
      </c>
      <c r="Q40">
        <f t="shared" si="0"/>
        <v>224</v>
      </c>
      <c r="R40">
        <f t="shared" si="1"/>
        <v>0.56000000000000005</v>
      </c>
      <c r="S40">
        <f t="shared" si="2"/>
        <v>0.55279972729631877</v>
      </c>
      <c r="T40">
        <f t="shared" si="3"/>
        <v>0.42017748688733547</v>
      </c>
      <c r="AE40">
        <f t="shared" si="4"/>
        <v>243</v>
      </c>
      <c r="AF40">
        <f t="shared" si="5"/>
        <v>0.60750000000000004</v>
      </c>
      <c r="AG40">
        <f t="shared" si="6"/>
        <v>0.63389509594343563</v>
      </c>
      <c r="AH40">
        <f t="shared" si="7"/>
        <v>0.50208219164605983</v>
      </c>
      <c r="AS40">
        <f t="shared" si="8"/>
        <v>153</v>
      </c>
      <c r="AT40">
        <f t="shared" si="9"/>
        <v>0.38250000000000001</v>
      </c>
      <c r="AU40">
        <f t="shared" si="10"/>
        <v>0.61143577718468101</v>
      </c>
      <c r="AV40">
        <f t="shared" si="11"/>
        <v>0.38306056557027046</v>
      </c>
    </row>
    <row r="41" spans="1:48" x14ac:dyDescent="0.25">
      <c r="A41">
        <v>7797.8120596632407</v>
      </c>
      <c r="B41">
        <v>685.65119484352704</v>
      </c>
      <c r="C41">
        <v>7906.706739264976</v>
      </c>
      <c r="F41" t="s">
        <v>26</v>
      </c>
      <c r="G41" s="3">
        <f>MAX(A3:A402)</f>
        <v>63015.520008040599</v>
      </c>
      <c r="H41" s="3">
        <f t="shared" ref="H41:I41" si="33">MAX(B3:B402)</f>
        <v>25684.385910986741</v>
      </c>
      <c r="I41" s="3">
        <f t="shared" si="33"/>
        <v>11829.400677136022</v>
      </c>
      <c r="J41" s="3">
        <f>MAX(A3:C402)</f>
        <v>63015.520008040599</v>
      </c>
      <c r="Q41">
        <f t="shared" si="0"/>
        <v>225</v>
      </c>
      <c r="R41">
        <f t="shared" si="1"/>
        <v>0.5625</v>
      </c>
      <c r="S41">
        <f t="shared" si="2"/>
        <v>0.55418737144650954</v>
      </c>
      <c r="T41">
        <f t="shared" si="3"/>
        <v>0.42143131967102054</v>
      </c>
      <c r="AE41">
        <f t="shared" si="4"/>
        <v>46</v>
      </c>
      <c r="AF41">
        <f t="shared" si="5"/>
        <v>0.115</v>
      </c>
      <c r="AG41">
        <f t="shared" si="6"/>
        <v>0.12660402673590593</v>
      </c>
      <c r="AH41">
        <f t="shared" si="7"/>
        <v>0.17533565761117675</v>
      </c>
      <c r="AS41">
        <f t="shared" si="8"/>
        <v>185</v>
      </c>
      <c r="AT41">
        <f t="shared" si="9"/>
        <v>0.46250000000000002</v>
      </c>
      <c r="AU41">
        <f t="shared" si="10"/>
        <v>0.62702058365300384</v>
      </c>
      <c r="AV41">
        <f t="shared" si="11"/>
        <v>0.4701613718166972</v>
      </c>
    </row>
    <row r="42" spans="1:48" x14ac:dyDescent="0.25">
      <c r="A42">
        <v>1502.0236046984792</v>
      </c>
      <c r="B42">
        <v>5526.1272076969308</v>
      </c>
      <c r="C42">
        <v>8561.0533925045584</v>
      </c>
      <c r="F42" t="s">
        <v>27</v>
      </c>
      <c r="G42" s="3">
        <f>SKEW(A3:A402)</f>
        <v>2.0529243842322931</v>
      </c>
      <c r="H42" s="3">
        <f t="shared" ref="H42:I42" si="34">SKEW(B3:B402)</f>
        <v>1.6519043095828019</v>
      </c>
      <c r="I42" s="3">
        <f t="shared" si="34"/>
        <v>-8.8219168867271477E-2</v>
      </c>
      <c r="J42" s="3">
        <f>SKEW(A3:C402)</f>
        <v>2.8371178568060573</v>
      </c>
      <c r="Q42">
        <f t="shared" si="0"/>
        <v>54</v>
      </c>
      <c r="R42">
        <f t="shared" si="1"/>
        <v>0.13500000000000001</v>
      </c>
      <c r="S42">
        <f t="shared" si="2"/>
        <v>0.14410730077191514</v>
      </c>
      <c r="T42">
        <f t="shared" si="3"/>
        <v>0.19183574745496559</v>
      </c>
      <c r="AE42">
        <f t="shared" si="4"/>
        <v>258</v>
      </c>
      <c r="AF42">
        <f t="shared" si="5"/>
        <v>0.64500000000000002</v>
      </c>
      <c r="AG42">
        <f t="shared" si="6"/>
        <v>0.6641223246815624</v>
      </c>
      <c r="AH42">
        <f t="shared" si="7"/>
        <v>0.53912697250669739</v>
      </c>
      <c r="AS42">
        <f t="shared" si="8"/>
        <v>263</v>
      </c>
      <c r="AT42">
        <f t="shared" si="9"/>
        <v>0.65749999999999997</v>
      </c>
      <c r="AU42">
        <f t="shared" si="10"/>
        <v>0.65625358621948848</v>
      </c>
      <c r="AV42">
        <f t="shared" si="11"/>
        <v>0.64391560741567844</v>
      </c>
    </row>
    <row r="43" spans="1:48" x14ac:dyDescent="0.25">
      <c r="A43">
        <v>16874.835471713785</v>
      </c>
      <c r="B43">
        <v>125.43424437925991</v>
      </c>
      <c r="C43">
        <v>7458.6253659279955</v>
      </c>
      <c r="F43" t="s">
        <v>28</v>
      </c>
      <c r="G43" s="3">
        <f>KURT(A3:A402)</f>
        <v>5.7472324534226633</v>
      </c>
      <c r="H43" s="3">
        <f t="shared" ref="H43:I43" si="35">KURT(B3:B402)</f>
        <v>3.3282196760713862</v>
      </c>
      <c r="I43" s="3">
        <f t="shared" si="35"/>
        <v>-0.12271295786600778</v>
      </c>
      <c r="J43" s="3">
        <f>KURT(A3:C402)</f>
        <v>13.994015813072071</v>
      </c>
      <c r="Q43">
        <f t="shared" si="0"/>
        <v>333</v>
      </c>
      <c r="R43">
        <f t="shared" si="1"/>
        <v>0.83250000000000002</v>
      </c>
      <c r="S43">
        <f t="shared" si="2"/>
        <v>0.82591992464331065</v>
      </c>
      <c r="T43">
        <f t="shared" si="3"/>
        <v>0.77992922734029002</v>
      </c>
      <c r="AE43">
        <f t="shared" si="4"/>
        <v>6</v>
      </c>
      <c r="AF43">
        <f t="shared" si="5"/>
        <v>1.4999999999999999E-2</v>
      </c>
      <c r="AG43">
        <f t="shared" si="6"/>
        <v>2.4460025521252569E-2</v>
      </c>
      <c r="AH43">
        <f t="shared" si="7"/>
        <v>0.14624563724578143</v>
      </c>
      <c r="AS43">
        <f t="shared" si="8"/>
        <v>136</v>
      </c>
      <c r="AT43">
        <f t="shared" si="9"/>
        <v>0.34</v>
      </c>
      <c r="AU43">
        <f t="shared" si="10"/>
        <v>0.60558090390725539</v>
      </c>
      <c r="AV43">
        <f t="shared" si="11"/>
        <v>0.35242770036284954</v>
      </c>
    </row>
    <row r="44" spans="1:48" x14ac:dyDescent="0.25">
      <c r="A44">
        <v>20575.475822294</v>
      </c>
      <c r="B44">
        <v>12944.692143115877</v>
      </c>
      <c r="C44">
        <v>7342.0736346036338</v>
      </c>
      <c r="Q44">
        <f t="shared" si="0"/>
        <v>354</v>
      </c>
      <c r="R44">
        <f t="shared" si="1"/>
        <v>0.88500000000000001</v>
      </c>
      <c r="S44">
        <f t="shared" si="2"/>
        <v>0.88135598525012115</v>
      </c>
      <c r="T44">
        <f t="shared" si="3"/>
        <v>0.87849432786546122</v>
      </c>
      <c r="AE44">
        <f t="shared" si="4"/>
        <v>373</v>
      </c>
      <c r="AF44">
        <f t="shared" si="5"/>
        <v>0.9325</v>
      </c>
      <c r="AG44">
        <f t="shared" si="6"/>
        <v>0.92235711177488078</v>
      </c>
      <c r="AH44">
        <f t="shared" si="7"/>
        <v>0.95343926189278516</v>
      </c>
      <c r="AS44">
        <f t="shared" si="8"/>
        <v>120</v>
      </c>
      <c r="AT44">
        <f t="shared" si="9"/>
        <v>0.3</v>
      </c>
      <c r="AU44">
        <f t="shared" si="10"/>
        <v>0.5998049883614105</v>
      </c>
      <c r="AV44">
        <f t="shared" si="11"/>
        <v>0.32353896245894781</v>
      </c>
    </row>
    <row r="45" spans="1:48" x14ac:dyDescent="0.25">
      <c r="A45">
        <v>19981.279074305538</v>
      </c>
      <c r="B45">
        <v>1878.2641470142319</v>
      </c>
      <c r="C45">
        <v>9675.4001532085131</v>
      </c>
      <c r="Q45">
        <f t="shared" si="0"/>
        <v>352</v>
      </c>
      <c r="R45">
        <f t="shared" si="1"/>
        <v>0.88</v>
      </c>
      <c r="S45">
        <f t="shared" si="2"/>
        <v>0.87382288884469816</v>
      </c>
      <c r="T45">
        <f t="shared" si="3"/>
        <v>0.86519972789113464</v>
      </c>
      <c r="AE45">
        <f t="shared" si="4"/>
        <v>118</v>
      </c>
      <c r="AF45">
        <f t="shared" si="5"/>
        <v>0.29499999999999998</v>
      </c>
      <c r="AG45">
        <f t="shared" si="6"/>
        <v>0.30983223688437522</v>
      </c>
      <c r="AH45">
        <f t="shared" si="7"/>
        <v>0.24852523629378187</v>
      </c>
      <c r="AS45">
        <f t="shared" si="8"/>
        <v>346</v>
      </c>
      <c r="AT45">
        <f t="shared" si="9"/>
        <v>0.86499999999999999</v>
      </c>
      <c r="AU45">
        <f t="shared" si="10"/>
        <v>0.70086118608361825</v>
      </c>
      <c r="AV45">
        <f t="shared" si="11"/>
        <v>0.86965209917527753</v>
      </c>
    </row>
    <row r="46" spans="1:48" x14ac:dyDescent="0.25">
      <c r="A46">
        <v>23364.262750879734</v>
      </c>
      <c r="B46">
        <v>4491.4167834168193</v>
      </c>
      <c r="C46">
        <v>5008.423384139739</v>
      </c>
      <c r="Q46">
        <f t="shared" si="0"/>
        <v>370</v>
      </c>
      <c r="R46">
        <f t="shared" si="1"/>
        <v>0.92500000000000004</v>
      </c>
      <c r="S46">
        <f t="shared" si="2"/>
        <v>0.91112702826176473</v>
      </c>
      <c r="T46">
        <f t="shared" si="3"/>
        <v>0.92861717139276168</v>
      </c>
      <c r="AE46">
        <f t="shared" si="4"/>
        <v>231</v>
      </c>
      <c r="AF46">
        <f t="shared" si="5"/>
        <v>0.57750000000000001</v>
      </c>
      <c r="AG46">
        <f t="shared" si="6"/>
        <v>0.58799845734436063</v>
      </c>
      <c r="AH46">
        <f t="shared" si="7"/>
        <v>0.45134422049759593</v>
      </c>
      <c r="AS46">
        <f t="shared" si="8"/>
        <v>14</v>
      </c>
      <c r="AT46">
        <f t="shared" si="9"/>
        <v>3.5000000000000003E-2</v>
      </c>
      <c r="AU46">
        <f t="shared" si="10"/>
        <v>0.46458798671395307</v>
      </c>
      <c r="AV46">
        <f t="shared" si="11"/>
        <v>2.0644388847327614E-2</v>
      </c>
    </row>
    <row r="47" spans="1:48" x14ac:dyDescent="0.25">
      <c r="A47">
        <v>20370.187106633428</v>
      </c>
      <c r="B47">
        <v>2358.2989589154022</v>
      </c>
      <c r="C47">
        <v>9921.9038135280043</v>
      </c>
      <c r="Q47">
        <f t="shared" si="0"/>
        <v>353</v>
      </c>
      <c r="R47">
        <f t="shared" si="1"/>
        <v>0.88249999999999995</v>
      </c>
      <c r="S47">
        <f t="shared" si="2"/>
        <v>0.87880564068556122</v>
      </c>
      <c r="T47">
        <f t="shared" si="3"/>
        <v>0.87400949281221574</v>
      </c>
      <c r="AE47">
        <f t="shared" si="4"/>
        <v>143</v>
      </c>
      <c r="AF47">
        <f t="shared" si="5"/>
        <v>0.35749999999999998</v>
      </c>
      <c r="AG47">
        <f t="shared" si="6"/>
        <v>0.37223698084331741</v>
      </c>
      <c r="AH47">
        <f t="shared" si="7"/>
        <v>0.28202349626972523</v>
      </c>
      <c r="AS47">
        <f t="shared" si="8"/>
        <v>363</v>
      </c>
      <c r="AT47">
        <f t="shared" si="9"/>
        <v>0.90749999999999997</v>
      </c>
      <c r="AU47">
        <f t="shared" si="10"/>
        <v>0.70991892996826444</v>
      </c>
      <c r="AV47">
        <f t="shared" si="11"/>
        <v>0.90181080050664308</v>
      </c>
    </row>
    <row r="48" spans="1:48" x14ac:dyDescent="0.25">
      <c r="A48">
        <v>60.710352845489979</v>
      </c>
      <c r="B48">
        <v>3151.3007551397509</v>
      </c>
      <c r="C48">
        <v>8162.7235662401763</v>
      </c>
      <c r="Q48">
        <f t="shared" si="0"/>
        <v>3</v>
      </c>
      <c r="R48">
        <f t="shared" si="1"/>
        <v>7.4999999999999997E-3</v>
      </c>
      <c r="S48">
        <f t="shared" si="2"/>
        <v>6.2698792376395069E-3</v>
      </c>
      <c r="T48">
        <f t="shared" si="3"/>
        <v>0.15263334521853419</v>
      </c>
      <c r="AE48">
        <f t="shared" si="4"/>
        <v>175</v>
      </c>
      <c r="AF48">
        <f t="shared" si="5"/>
        <v>0.4375</v>
      </c>
      <c r="AG48">
        <f t="shared" si="6"/>
        <v>0.46321236435091945</v>
      </c>
      <c r="AH48">
        <f t="shared" si="7"/>
        <v>0.34169214295886191</v>
      </c>
      <c r="AS48">
        <f t="shared" si="8"/>
        <v>221</v>
      </c>
      <c r="AT48">
        <f t="shared" si="9"/>
        <v>0.55249999999999999</v>
      </c>
      <c r="AU48">
        <f t="shared" si="10"/>
        <v>0.63874310274816049</v>
      </c>
      <c r="AV48">
        <f t="shared" si="11"/>
        <v>0.53934297440272583</v>
      </c>
    </row>
    <row r="49" spans="1:48" x14ac:dyDescent="0.25">
      <c r="A49">
        <v>4685.1941459999534</v>
      </c>
      <c r="B49">
        <v>5359.2532945980183</v>
      </c>
      <c r="C49">
        <v>9454.0329334171947</v>
      </c>
      <c r="Q49">
        <f t="shared" si="0"/>
        <v>140</v>
      </c>
      <c r="R49">
        <f t="shared" si="1"/>
        <v>0.35</v>
      </c>
      <c r="S49">
        <f t="shared" si="2"/>
        <v>0.38454167013194512</v>
      </c>
      <c r="T49">
        <f t="shared" si="3"/>
        <v>0.29773648112058104</v>
      </c>
      <c r="AE49">
        <f t="shared" si="4"/>
        <v>254</v>
      </c>
      <c r="AF49">
        <f t="shared" si="5"/>
        <v>0.63500000000000001</v>
      </c>
      <c r="AG49">
        <f t="shared" si="6"/>
        <v>0.65287237962696798</v>
      </c>
      <c r="AH49">
        <f t="shared" si="7"/>
        <v>0.52498659984936058</v>
      </c>
      <c r="AS49">
        <f t="shared" si="8"/>
        <v>335</v>
      </c>
      <c r="AT49">
        <f t="shared" si="9"/>
        <v>0.83750000000000002</v>
      </c>
      <c r="AU49">
        <f t="shared" si="10"/>
        <v>0.69248629422829455</v>
      </c>
      <c r="AV49">
        <f t="shared" si="11"/>
        <v>0.83512219736232352</v>
      </c>
    </row>
    <row r="50" spans="1:48" x14ac:dyDescent="0.25">
      <c r="A50">
        <v>4639.0466392040253</v>
      </c>
      <c r="B50">
        <v>424.77570356269564</v>
      </c>
      <c r="C50">
        <v>7938.6664541739292</v>
      </c>
      <c r="Q50">
        <f t="shared" si="0"/>
        <v>137</v>
      </c>
      <c r="R50">
        <f t="shared" si="1"/>
        <v>0.34250000000000003</v>
      </c>
      <c r="S50">
        <f t="shared" si="2"/>
        <v>0.38159218001178935</v>
      </c>
      <c r="T50">
        <f t="shared" si="3"/>
        <v>0.29602964759445605</v>
      </c>
      <c r="AE50">
        <f t="shared" si="4"/>
        <v>26</v>
      </c>
      <c r="AF50">
        <f t="shared" si="5"/>
        <v>6.5000000000000002E-2</v>
      </c>
      <c r="AG50">
        <f t="shared" si="6"/>
        <v>8.0442139141978286E-2</v>
      </c>
      <c r="AH50">
        <f t="shared" si="7"/>
        <v>0.16136057713267804</v>
      </c>
      <c r="AS50">
        <f t="shared" si="8"/>
        <v>193</v>
      </c>
      <c r="AT50">
        <f t="shared" si="9"/>
        <v>0.48249999999999998</v>
      </c>
      <c r="AU50">
        <f t="shared" si="10"/>
        <v>0.62850448791110369</v>
      </c>
      <c r="AV50">
        <f t="shared" si="11"/>
        <v>0.47879121076188735</v>
      </c>
    </row>
    <row r="51" spans="1:48" x14ac:dyDescent="0.25">
      <c r="A51">
        <v>13895.110150703893</v>
      </c>
      <c r="B51">
        <v>1389.356973829091</v>
      </c>
      <c r="C51">
        <v>8602.3243059855449</v>
      </c>
      <c r="Q51">
        <f t="shared" si="0"/>
        <v>313</v>
      </c>
      <c r="R51">
        <f t="shared" si="1"/>
        <v>0.78249999999999997</v>
      </c>
      <c r="S51">
        <f t="shared" si="2"/>
        <v>0.7629630199179871</v>
      </c>
      <c r="T51">
        <f t="shared" si="3"/>
        <v>0.67489470142032304</v>
      </c>
      <c r="AE51">
        <f t="shared" si="4"/>
        <v>85</v>
      </c>
      <c r="AF51">
        <f t="shared" si="5"/>
        <v>0.21249999999999999</v>
      </c>
      <c r="AG51">
        <f t="shared" si="6"/>
        <v>0.23989368254348478</v>
      </c>
      <c r="AH51">
        <f t="shared" si="7"/>
        <v>0.21671791726604703</v>
      </c>
      <c r="AS51">
        <f t="shared" si="8"/>
        <v>266</v>
      </c>
      <c r="AT51">
        <f t="shared" si="9"/>
        <v>0.66500000000000004</v>
      </c>
      <c r="AU51">
        <f t="shared" si="10"/>
        <v>0.65801860109481125</v>
      </c>
      <c r="AV51">
        <f t="shared" si="11"/>
        <v>0.65429297316107848</v>
      </c>
    </row>
    <row r="52" spans="1:48" x14ac:dyDescent="0.25">
      <c r="A52">
        <v>17442.890935321393</v>
      </c>
      <c r="B52">
        <v>1.9206884362344085</v>
      </c>
      <c r="C52">
        <v>8119.1385591570761</v>
      </c>
      <c r="Q52">
        <f t="shared" si="0"/>
        <v>336</v>
      </c>
      <c r="R52">
        <f t="shared" si="1"/>
        <v>0.84</v>
      </c>
      <c r="S52">
        <f t="shared" si="2"/>
        <v>0.83586904466579948</v>
      </c>
      <c r="T52">
        <f t="shared" si="3"/>
        <v>0.7974846167949009</v>
      </c>
      <c r="AE52">
        <f t="shared" si="4"/>
        <v>1</v>
      </c>
      <c r="AF52">
        <f t="shared" si="5"/>
        <v>2.5000000000000001E-3</v>
      </c>
      <c r="AG52">
        <f t="shared" si="6"/>
        <v>3.791244020658827E-4</v>
      </c>
      <c r="AH52">
        <f t="shared" si="7"/>
        <v>0.14029535067627161</v>
      </c>
      <c r="AS52">
        <f t="shared" si="8"/>
        <v>217</v>
      </c>
      <c r="AT52">
        <f t="shared" si="9"/>
        <v>0.54249999999999998</v>
      </c>
      <c r="AU52">
        <f t="shared" si="10"/>
        <v>0.63677377588019513</v>
      </c>
      <c r="AV52">
        <f t="shared" si="11"/>
        <v>0.52759162544824623</v>
      </c>
    </row>
    <row r="53" spans="1:48" x14ac:dyDescent="0.25">
      <c r="A53">
        <v>5193.159943446517</v>
      </c>
      <c r="B53">
        <v>7299.9297635593311</v>
      </c>
      <c r="C53">
        <v>7793.8924440441624</v>
      </c>
      <c r="Q53">
        <f t="shared" si="0"/>
        <v>159</v>
      </c>
      <c r="R53">
        <f t="shared" si="1"/>
        <v>0.39750000000000002</v>
      </c>
      <c r="S53">
        <f t="shared" si="2"/>
        <v>0.416092968853356</v>
      </c>
      <c r="T53">
        <f t="shared" si="3"/>
        <v>0.31681335615139367</v>
      </c>
      <c r="AE53">
        <f t="shared" si="4"/>
        <v>308</v>
      </c>
      <c r="AF53">
        <f t="shared" si="5"/>
        <v>0.77</v>
      </c>
      <c r="AG53">
        <f t="shared" si="6"/>
        <v>0.76335762775284299</v>
      </c>
      <c r="AH53">
        <f t="shared" si="7"/>
        <v>0.68304762593933932</v>
      </c>
      <c r="AS53">
        <f t="shared" si="8"/>
        <v>175</v>
      </c>
      <c r="AT53">
        <f t="shared" si="9"/>
        <v>0.4375</v>
      </c>
      <c r="AU53">
        <f t="shared" si="10"/>
        <v>0.62173501522637631</v>
      </c>
      <c r="AV53">
        <f t="shared" si="11"/>
        <v>0.43983787941755637</v>
      </c>
    </row>
    <row r="54" spans="1:48" x14ac:dyDescent="0.25">
      <c r="A54">
        <v>3712.6364884898067</v>
      </c>
      <c r="B54">
        <v>13603.153877166687</v>
      </c>
      <c r="C54">
        <v>6992.5316878591384</v>
      </c>
      <c r="Q54">
        <f t="shared" si="0"/>
        <v>108</v>
      </c>
      <c r="R54">
        <f t="shared" si="1"/>
        <v>0.27</v>
      </c>
      <c r="S54">
        <f t="shared" si="2"/>
        <v>0.31929800269621078</v>
      </c>
      <c r="T54">
        <f t="shared" si="3"/>
        <v>0.26275577487516422</v>
      </c>
      <c r="AE54">
        <f t="shared" si="4"/>
        <v>377</v>
      </c>
      <c r="AF54">
        <f t="shared" si="5"/>
        <v>0.9425</v>
      </c>
      <c r="AG54">
        <f t="shared" si="6"/>
        <v>0.93182201919096963</v>
      </c>
      <c r="AH54">
        <f t="shared" si="7"/>
        <v>0.96558068460848778</v>
      </c>
      <c r="AS54">
        <f t="shared" si="8"/>
        <v>88</v>
      </c>
      <c r="AT54">
        <f t="shared" si="9"/>
        <v>0.22</v>
      </c>
      <c r="AU54">
        <f t="shared" si="10"/>
        <v>0.58197067526034651</v>
      </c>
      <c r="AV54">
        <f t="shared" si="11"/>
        <v>0.24355855418017786</v>
      </c>
    </row>
    <row r="55" spans="1:48" x14ac:dyDescent="0.25">
      <c r="A55">
        <v>8888.8576982376017</v>
      </c>
      <c r="B55">
        <v>372.22629542964995</v>
      </c>
      <c r="C55">
        <v>7357.8630758429172</v>
      </c>
      <c r="Q55">
        <f t="shared" si="0"/>
        <v>242</v>
      </c>
      <c r="R55">
        <f t="shared" si="1"/>
        <v>0.60499999999999998</v>
      </c>
      <c r="S55">
        <f t="shared" si="2"/>
        <v>0.60183520700599979</v>
      </c>
      <c r="T55">
        <f t="shared" si="3"/>
        <v>0.46747524862858775</v>
      </c>
      <c r="AE55">
        <f t="shared" si="4"/>
        <v>20</v>
      </c>
      <c r="AF55">
        <f t="shared" si="5"/>
        <v>0.05</v>
      </c>
      <c r="AG55">
        <f t="shared" si="6"/>
        <v>7.0852355080395682E-2</v>
      </c>
      <c r="AH55">
        <f t="shared" si="7"/>
        <v>0.15863592125674744</v>
      </c>
      <c r="AS55">
        <f t="shared" si="8"/>
        <v>123</v>
      </c>
      <c r="AT55">
        <f t="shared" si="9"/>
        <v>0.3075</v>
      </c>
      <c r="AU55">
        <f t="shared" si="10"/>
        <v>0.60059238637569323</v>
      </c>
      <c r="AV55">
        <f t="shared" si="11"/>
        <v>0.32739558395788326</v>
      </c>
    </row>
    <row r="56" spans="1:48" x14ac:dyDescent="0.25">
      <c r="A56">
        <v>4895.396688953042</v>
      </c>
      <c r="B56">
        <v>1914.5263903998275</v>
      </c>
      <c r="C56">
        <v>7710.1051720973774</v>
      </c>
      <c r="Q56">
        <f t="shared" si="0"/>
        <v>149</v>
      </c>
      <c r="R56">
        <f t="shared" si="1"/>
        <v>0.3725</v>
      </c>
      <c r="S56">
        <f t="shared" si="2"/>
        <v>0.39779966501347686</v>
      </c>
      <c r="T56">
        <f t="shared" si="3"/>
        <v>0.30556730243527053</v>
      </c>
      <c r="AE56">
        <f t="shared" si="4"/>
        <v>120</v>
      </c>
      <c r="AF56">
        <f t="shared" si="5"/>
        <v>0.3</v>
      </c>
      <c r="AG56">
        <f t="shared" si="6"/>
        <v>0.31475561091552251</v>
      </c>
      <c r="AH56">
        <f t="shared" si="7"/>
        <v>0.25097958739230319</v>
      </c>
      <c r="AS56">
        <f t="shared" si="8"/>
        <v>166</v>
      </c>
      <c r="AT56">
        <f t="shared" si="9"/>
        <v>0.41499999999999998</v>
      </c>
      <c r="AU56">
        <f t="shared" si="10"/>
        <v>0.61776100416275159</v>
      </c>
      <c r="AV56">
        <f t="shared" si="11"/>
        <v>0.41753297310934567</v>
      </c>
    </row>
    <row r="57" spans="1:48" x14ac:dyDescent="0.25">
      <c r="A57">
        <v>17581.250255133062</v>
      </c>
      <c r="B57">
        <v>1898.2362025871616</v>
      </c>
      <c r="C57">
        <v>4907.1350100043892</v>
      </c>
      <c r="Q57">
        <f t="shared" si="0"/>
        <v>337</v>
      </c>
      <c r="R57">
        <f t="shared" si="1"/>
        <v>0.84250000000000003</v>
      </c>
      <c r="S57">
        <f t="shared" si="2"/>
        <v>0.83820492991190554</v>
      </c>
      <c r="T57">
        <f t="shared" si="3"/>
        <v>0.80163021214638541</v>
      </c>
      <c r="AE57">
        <f t="shared" si="4"/>
        <v>119</v>
      </c>
      <c r="AF57">
        <f t="shared" si="5"/>
        <v>0.29749999999999999</v>
      </c>
      <c r="AG57">
        <f t="shared" si="6"/>
        <v>0.31254822993889103</v>
      </c>
      <c r="AH57">
        <f t="shared" si="7"/>
        <v>0.24987542821040537</v>
      </c>
      <c r="AS57">
        <f t="shared" si="8"/>
        <v>10</v>
      </c>
      <c r="AT57">
        <f t="shared" si="9"/>
        <v>2.5000000000000001E-2</v>
      </c>
      <c r="AU57">
        <f t="shared" si="10"/>
        <v>0.45778064533307472</v>
      </c>
      <c r="AV57">
        <f t="shared" si="11"/>
        <v>1.7458616290283724E-2</v>
      </c>
    </row>
    <row r="58" spans="1:48" x14ac:dyDescent="0.25">
      <c r="A58">
        <v>5134.9903691146828</v>
      </c>
      <c r="B58">
        <v>1556.8503675185455</v>
      </c>
      <c r="C58">
        <v>7453.3349487628839</v>
      </c>
      <c r="Q58">
        <f t="shared" si="0"/>
        <v>156</v>
      </c>
      <c r="R58">
        <f t="shared" si="1"/>
        <v>0.39</v>
      </c>
      <c r="S58">
        <f t="shared" si="2"/>
        <v>0.41256349199665987</v>
      </c>
      <c r="T58">
        <f t="shared" si="3"/>
        <v>0.3146025959761708</v>
      </c>
      <c r="AE58">
        <f t="shared" si="4"/>
        <v>90</v>
      </c>
      <c r="AF58">
        <f t="shared" si="5"/>
        <v>0.22500000000000001</v>
      </c>
      <c r="AG58">
        <f t="shared" si="6"/>
        <v>0.26461766307270745</v>
      </c>
      <c r="AH58">
        <f t="shared" si="7"/>
        <v>0.2273409771487043</v>
      </c>
      <c r="AS58">
        <f t="shared" si="8"/>
        <v>135</v>
      </c>
      <c r="AT58">
        <f t="shared" si="9"/>
        <v>0.33750000000000002</v>
      </c>
      <c r="AU58">
        <f t="shared" si="10"/>
        <v>0.60532054368558752</v>
      </c>
      <c r="AV58">
        <f t="shared" si="11"/>
        <v>0.35109620952014664</v>
      </c>
    </row>
    <row r="59" spans="1:48" x14ac:dyDescent="0.25">
      <c r="A59">
        <v>4410.4196596890688</v>
      </c>
      <c r="B59">
        <v>1269.0899881514829</v>
      </c>
      <c r="C59">
        <v>6910.5378336312087</v>
      </c>
      <c r="Q59">
        <f t="shared" si="0"/>
        <v>131</v>
      </c>
      <c r="R59">
        <f t="shared" si="1"/>
        <v>0.32750000000000001</v>
      </c>
      <c r="S59">
        <f t="shared" si="2"/>
        <v>0.36676981866433195</v>
      </c>
      <c r="T59">
        <f t="shared" si="3"/>
        <v>0.28764056038337665</v>
      </c>
      <c r="AE59">
        <f t="shared" si="4"/>
        <v>80</v>
      </c>
      <c r="AF59">
        <f t="shared" si="5"/>
        <v>0.2</v>
      </c>
      <c r="AG59">
        <f t="shared" si="6"/>
        <v>0.22162975960310879</v>
      </c>
      <c r="AH59">
        <f t="shared" si="7"/>
        <v>0.20927049030504066</v>
      </c>
      <c r="AS59">
        <f t="shared" si="8"/>
        <v>84</v>
      </c>
      <c r="AT59">
        <f t="shared" si="9"/>
        <v>0.21</v>
      </c>
      <c r="AU59">
        <f t="shared" si="10"/>
        <v>0.57767338913933841</v>
      </c>
      <c r="AV59">
        <f t="shared" si="11"/>
        <v>0.22647274056313932</v>
      </c>
    </row>
    <row r="60" spans="1:48" x14ac:dyDescent="0.25">
      <c r="A60">
        <v>12187.625085514905</v>
      </c>
      <c r="B60">
        <v>2557.9657514960923</v>
      </c>
      <c r="C60">
        <v>8518.1818776056261</v>
      </c>
      <c r="Q60">
        <f t="shared" si="0"/>
        <v>292</v>
      </c>
      <c r="R60">
        <f t="shared" si="1"/>
        <v>0.73</v>
      </c>
      <c r="S60">
        <f t="shared" si="2"/>
        <v>0.71709467054449616</v>
      </c>
      <c r="T60">
        <f t="shared" si="3"/>
        <v>0.60679180647608111</v>
      </c>
      <c r="AE60">
        <f t="shared" si="4"/>
        <v>156</v>
      </c>
      <c r="AF60">
        <f t="shared" si="5"/>
        <v>0.39</v>
      </c>
      <c r="AG60">
        <f t="shared" si="6"/>
        <v>0.39650179509603078</v>
      </c>
      <c r="AH60">
        <f t="shared" si="7"/>
        <v>0.29657006694272758</v>
      </c>
      <c r="AS60">
        <f t="shared" si="8"/>
        <v>256</v>
      </c>
      <c r="AT60">
        <f t="shared" si="9"/>
        <v>0.64</v>
      </c>
      <c r="AU60">
        <f t="shared" si="10"/>
        <v>0.6544104722072015</v>
      </c>
      <c r="AV60">
        <f t="shared" si="11"/>
        <v>0.6330218081881781</v>
      </c>
    </row>
    <row r="61" spans="1:48" x14ac:dyDescent="0.25">
      <c r="A61">
        <v>12816.173685294511</v>
      </c>
      <c r="B61">
        <v>2574.9580851439114</v>
      </c>
      <c r="C61">
        <v>8800.1406660955909</v>
      </c>
      <c r="Q61">
        <f t="shared" si="0"/>
        <v>302</v>
      </c>
      <c r="R61">
        <f t="shared" si="1"/>
        <v>0.755</v>
      </c>
      <c r="S61">
        <f t="shared" si="2"/>
        <v>0.73492987229866802</v>
      </c>
      <c r="T61">
        <f t="shared" si="3"/>
        <v>0.63237444892312367</v>
      </c>
      <c r="AE61">
        <f t="shared" si="4"/>
        <v>158</v>
      </c>
      <c r="AF61">
        <f t="shared" si="5"/>
        <v>0.39500000000000002</v>
      </c>
      <c r="AG61">
        <f t="shared" si="6"/>
        <v>0.3985229886012468</v>
      </c>
      <c r="AH61">
        <f t="shared" si="7"/>
        <v>0.29782374086104207</v>
      </c>
      <c r="AS61">
        <f t="shared" si="8"/>
        <v>284</v>
      </c>
      <c r="AT61">
        <f t="shared" si="9"/>
        <v>0.71</v>
      </c>
      <c r="AU61">
        <f t="shared" si="10"/>
        <v>0.66635351695215861</v>
      </c>
      <c r="AV61">
        <f t="shared" si="11"/>
        <v>0.70232709937464366</v>
      </c>
    </row>
    <row r="62" spans="1:48" x14ac:dyDescent="0.25">
      <c r="A62">
        <v>5780.3088705986738</v>
      </c>
      <c r="B62">
        <v>1692.4517196082609</v>
      </c>
      <c r="C62">
        <v>9144.7708962356319</v>
      </c>
      <c r="Q62">
        <f t="shared" si="0"/>
        <v>172</v>
      </c>
      <c r="R62">
        <f t="shared" si="1"/>
        <v>0.43</v>
      </c>
      <c r="S62">
        <f t="shared" si="2"/>
        <v>0.45055267629423545</v>
      </c>
      <c r="T62">
        <f t="shared" si="3"/>
        <v>0.33948403052115927</v>
      </c>
      <c r="AE62">
        <f t="shared" si="4"/>
        <v>105</v>
      </c>
      <c r="AF62">
        <f t="shared" si="5"/>
        <v>0.26250000000000001</v>
      </c>
      <c r="AG62">
        <f t="shared" si="6"/>
        <v>0.28404369070530744</v>
      </c>
      <c r="AH62">
        <f t="shared" si="7"/>
        <v>0.23615204192103101</v>
      </c>
      <c r="AS62">
        <f t="shared" si="8"/>
        <v>310</v>
      </c>
      <c r="AT62">
        <f t="shared" si="9"/>
        <v>0.77500000000000002</v>
      </c>
      <c r="AU62">
        <f t="shared" si="10"/>
        <v>0.68039206962166521</v>
      </c>
      <c r="AV62">
        <f t="shared" si="11"/>
        <v>0.77781956125037532</v>
      </c>
    </row>
    <row r="63" spans="1:48" x14ac:dyDescent="0.25">
      <c r="A63">
        <v>4211.4418046548963</v>
      </c>
      <c r="B63">
        <v>4073.2806301606715</v>
      </c>
      <c r="C63">
        <v>8789.2982904034598</v>
      </c>
      <c r="Q63">
        <f t="shared" si="0"/>
        <v>124</v>
      </c>
      <c r="R63">
        <f t="shared" si="1"/>
        <v>0.31</v>
      </c>
      <c r="S63">
        <f t="shared" si="2"/>
        <v>0.35358081979515094</v>
      </c>
      <c r="T63">
        <f t="shared" si="3"/>
        <v>0.28043212068958229</v>
      </c>
      <c r="AE63">
        <f t="shared" si="4"/>
        <v>219</v>
      </c>
      <c r="AF63">
        <f t="shared" si="5"/>
        <v>0.54749999999999999</v>
      </c>
      <c r="AG63">
        <f t="shared" si="6"/>
        <v>0.55254383581140165</v>
      </c>
      <c r="AH63">
        <f t="shared" si="7"/>
        <v>0.41629843073784073</v>
      </c>
      <c r="AS63">
        <f t="shared" si="8"/>
        <v>282</v>
      </c>
      <c r="AT63">
        <f t="shared" si="9"/>
        <v>0.70499999999999996</v>
      </c>
      <c r="AU63">
        <f t="shared" si="10"/>
        <v>0.66590198531360723</v>
      </c>
      <c r="AV63">
        <f t="shared" si="11"/>
        <v>0.69977430410685737</v>
      </c>
    </row>
    <row r="64" spans="1:48" x14ac:dyDescent="0.25">
      <c r="A64">
        <v>4917.8032670170069</v>
      </c>
      <c r="B64">
        <v>2073.8451187175829</v>
      </c>
      <c r="C64">
        <v>7552.0929242906186</v>
      </c>
      <c r="Q64">
        <f t="shared" si="0"/>
        <v>150</v>
      </c>
      <c r="R64">
        <f t="shared" si="1"/>
        <v>0.375</v>
      </c>
      <c r="S64">
        <f t="shared" si="2"/>
        <v>0.39919594988369045</v>
      </c>
      <c r="T64">
        <f t="shared" si="3"/>
        <v>0.30640738812202084</v>
      </c>
      <c r="AE64">
        <f t="shared" si="4"/>
        <v>130</v>
      </c>
      <c r="AF64">
        <f t="shared" si="5"/>
        <v>0.32500000000000001</v>
      </c>
      <c r="AG64">
        <f t="shared" si="6"/>
        <v>0.33597374834721561</v>
      </c>
      <c r="AH64">
        <f t="shared" si="7"/>
        <v>0.26191297550416853</v>
      </c>
      <c r="AS64">
        <f t="shared" si="8"/>
        <v>148</v>
      </c>
      <c r="AT64">
        <f t="shared" si="9"/>
        <v>0.37</v>
      </c>
      <c r="AU64">
        <f t="shared" si="10"/>
        <v>0.61015255574428851</v>
      </c>
      <c r="AV64">
        <f t="shared" si="11"/>
        <v>0.37623648470391663</v>
      </c>
    </row>
    <row r="65" spans="1:48" x14ac:dyDescent="0.25">
      <c r="A65">
        <v>4813.6262781918049</v>
      </c>
      <c r="B65">
        <v>3795.5541361495902</v>
      </c>
      <c r="C65">
        <v>7318.7593940672514</v>
      </c>
      <c r="Q65">
        <f t="shared" si="0"/>
        <v>145</v>
      </c>
      <c r="R65">
        <f t="shared" si="1"/>
        <v>0.36249999999999999</v>
      </c>
      <c r="S65">
        <f t="shared" si="2"/>
        <v>0.39267648638342917</v>
      </c>
      <c r="T65">
        <f t="shared" si="3"/>
        <v>0.30251019951829305</v>
      </c>
      <c r="AE65">
        <f t="shared" si="4"/>
        <v>208</v>
      </c>
      <c r="AF65">
        <f t="shared" si="5"/>
        <v>0.52</v>
      </c>
      <c r="AG65">
        <f t="shared" si="6"/>
        <v>0.5273243796041952</v>
      </c>
      <c r="AH65">
        <f t="shared" si="7"/>
        <v>0.3933660101109705</v>
      </c>
      <c r="AS65">
        <f t="shared" si="8"/>
        <v>118</v>
      </c>
      <c r="AT65">
        <f t="shared" si="9"/>
        <v>0.29499999999999998</v>
      </c>
      <c r="AU65">
        <f t="shared" si="10"/>
        <v>0.5986394996951534</v>
      </c>
      <c r="AV65">
        <f t="shared" si="11"/>
        <v>0.31787897339877402</v>
      </c>
    </row>
    <row r="66" spans="1:48" x14ac:dyDescent="0.25">
      <c r="A66">
        <v>5073.887282051146</v>
      </c>
      <c r="B66">
        <v>6022.2794372583512</v>
      </c>
      <c r="C66">
        <v>7450.2053478913167</v>
      </c>
      <c r="Q66">
        <f t="shared" si="0"/>
        <v>154</v>
      </c>
      <c r="R66">
        <f t="shared" si="1"/>
        <v>0.38500000000000001</v>
      </c>
      <c r="S66">
        <f t="shared" si="2"/>
        <v>0.4088330448125273</v>
      </c>
      <c r="T66">
        <f t="shared" si="3"/>
        <v>0.31228748407912704</v>
      </c>
      <c r="AE66">
        <f t="shared" si="4"/>
        <v>270</v>
      </c>
      <c r="AF66">
        <f t="shared" si="5"/>
        <v>0.67500000000000004</v>
      </c>
      <c r="AG66">
        <f t="shared" si="6"/>
        <v>0.69546286051182649</v>
      </c>
      <c r="AH66">
        <f t="shared" si="7"/>
        <v>0.58081009452879684</v>
      </c>
      <c r="AS66">
        <f t="shared" si="8"/>
        <v>134</v>
      </c>
      <c r="AT66">
        <f t="shared" si="9"/>
        <v>0.33500000000000002</v>
      </c>
      <c r="AU66">
        <f t="shared" si="10"/>
        <v>0.60516644401027886</v>
      </c>
      <c r="AV66">
        <f t="shared" si="11"/>
        <v>0.35030941081505285</v>
      </c>
    </row>
    <row r="67" spans="1:48" x14ac:dyDescent="0.25">
      <c r="A67">
        <v>28162.320582902645</v>
      </c>
      <c r="B67">
        <v>7353.0839631995104</v>
      </c>
      <c r="C67">
        <v>8916.7964003133166</v>
      </c>
      <c r="Q67">
        <f t="shared" si="0"/>
        <v>381</v>
      </c>
      <c r="R67">
        <f t="shared" si="1"/>
        <v>0.95250000000000001</v>
      </c>
      <c r="S67">
        <f t="shared" si="2"/>
        <v>0.94593822872867439</v>
      </c>
      <c r="T67">
        <f t="shared" si="3"/>
        <v>0.97605844220207705</v>
      </c>
      <c r="AE67">
        <f t="shared" si="4"/>
        <v>309</v>
      </c>
      <c r="AF67">
        <f t="shared" si="5"/>
        <v>0.77249999999999996</v>
      </c>
      <c r="AG67">
        <f t="shared" si="6"/>
        <v>0.76582798907699945</v>
      </c>
      <c r="AH67">
        <f t="shared" si="7"/>
        <v>0.6870711679168271</v>
      </c>
      <c r="AS67">
        <f t="shared" si="8"/>
        <v>295</v>
      </c>
      <c r="AT67">
        <f t="shared" si="9"/>
        <v>0.73750000000000004</v>
      </c>
      <c r="AU67">
        <f t="shared" si="10"/>
        <v>0.67117321984144351</v>
      </c>
      <c r="AV67">
        <f t="shared" si="11"/>
        <v>0.72914421134557905</v>
      </c>
    </row>
    <row r="68" spans="1:48" x14ac:dyDescent="0.25">
      <c r="A68">
        <v>401.27502288669348</v>
      </c>
      <c r="B68">
        <v>2282.3773615149921</v>
      </c>
      <c r="C68">
        <v>7911.7426797991848</v>
      </c>
      <c r="Q68">
        <f t="shared" ref="Q68:Q131" si="36">RANK(A68,$A$3:$A$402,1)</f>
        <v>16</v>
      </c>
      <c r="R68">
        <f t="shared" ref="R68:R131" si="37">Q68/400</f>
        <v>0.04</v>
      </c>
      <c r="S68">
        <f t="shared" ref="S68:S131" si="38">_xlfn.EXPON.DIST(A68,1/G$29,TRUE)</f>
        <v>4.0719981959738027E-2</v>
      </c>
      <c r="T68">
        <f t="shared" ref="T68:T131" si="39">NORMDIST(A68,G$29,G$33,TRUE)</f>
        <v>0.16137960608390797</v>
      </c>
      <c r="AE68">
        <f t="shared" ref="AE68:AE131" si="40">RANK(B68,$B$3:$B$402,1)</f>
        <v>140</v>
      </c>
      <c r="AF68">
        <f t="shared" ref="AF68:AF131" si="41">AE68/400</f>
        <v>0.35</v>
      </c>
      <c r="AG68">
        <f t="shared" ref="AG68:AG131" si="42">_xlfn.EXPON.DIST(B68,1/H$29,TRUE)</f>
        <v>0.36275657115910931</v>
      </c>
      <c r="AH68">
        <f t="shared" ref="AH68:AH131" si="43">NORMDIST(B68,H$29,H$33,TRUE)</f>
        <v>0.27658389102603986</v>
      </c>
      <c r="AS68">
        <f t="shared" ref="AS68:AS131" si="44">RANK(C68,$C$3:$C$402,1)</f>
        <v>186</v>
      </c>
      <c r="AT68">
        <f t="shared" ref="AT68:AT131" si="45">AS68/400</f>
        <v>0.46500000000000002</v>
      </c>
      <c r="AU68">
        <f t="shared" ref="AU68:AU131" si="46">_xlfn.EXPON.DIST(C68,1/I$29,TRUE)</f>
        <v>0.62725479748661228</v>
      </c>
      <c r="AV68">
        <f t="shared" ref="AV68:AV131" si="47">NORMDIST(C68,I$29,I$33,TRUE)</f>
        <v>0.47152036306186118</v>
      </c>
    </row>
    <row r="69" spans="1:48" x14ac:dyDescent="0.25">
      <c r="A69">
        <v>24371.451523189069</v>
      </c>
      <c r="B69">
        <v>360.96855029906396</v>
      </c>
      <c r="C69">
        <v>8559.9088821380992</v>
      </c>
      <c r="Q69">
        <f t="shared" si="36"/>
        <v>373</v>
      </c>
      <c r="R69">
        <f t="shared" si="37"/>
        <v>0.9325</v>
      </c>
      <c r="S69">
        <f t="shared" si="38"/>
        <v>0.91993307110768341</v>
      </c>
      <c r="T69">
        <f t="shared" si="39"/>
        <v>0.94216623566187829</v>
      </c>
      <c r="AE69">
        <f t="shared" si="40"/>
        <v>19</v>
      </c>
      <c r="AF69">
        <f t="shared" si="41"/>
        <v>4.7500000000000001E-2</v>
      </c>
      <c r="AG69">
        <f t="shared" si="42"/>
        <v>6.8784947920392692E-2</v>
      </c>
      <c r="AH69">
        <f t="shared" si="43"/>
        <v>0.15805616043907098</v>
      </c>
      <c r="AS69">
        <f t="shared" si="44"/>
        <v>262</v>
      </c>
      <c r="AT69">
        <f t="shared" si="45"/>
        <v>0.65500000000000003</v>
      </c>
      <c r="AU69">
        <f t="shared" si="46"/>
        <v>0.6562045098547733</v>
      </c>
      <c r="AV69">
        <f t="shared" si="47"/>
        <v>0.64362625831403419</v>
      </c>
    </row>
    <row r="70" spans="1:48" x14ac:dyDescent="0.25">
      <c r="A70">
        <v>1914.7762487970913</v>
      </c>
      <c r="B70">
        <v>6084.1586599044058</v>
      </c>
      <c r="C70">
        <v>7637.2088189479391</v>
      </c>
      <c r="Q70">
        <f t="shared" si="36"/>
        <v>63</v>
      </c>
      <c r="R70">
        <f t="shared" si="37"/>
        <v>0.1575</v>
      </c>
      <c r="S70">
        <f t="shared" si="38"/>
        <v>0.17993494412749886</v>
      </c>
      <c r="T70">
        <f t="shared" si="39"/>
        <v>0.20410866995149812</v>
      </c>
      <c r="AE70">
        <f t="shared" si="40"/>
        <v>275</v>
      </c>
      <c r="AF70">
        <f t="shared" si="41"/>
        <v>0.6875</v>
      </c>
      <c r="AG70">
        <f t="shared" si="42"/>
        <v>0.69916064978721737</v>
      </c>
      <c r="AH70">
        <f t="shared" si="43"/>
        <v>0.58595544821567636</v>
      </c>
      <c r="AS70">
        <f t="shared" si="44"/>
        <v>160</v>
      </c>
      <c r="AT70">
        <f t="shared" si="45"/>
        <v>0.4</v>
      </c>
      <c r="AU70">
        <f t="shared" si="46"/>
        <v>0.61426959934707781</v>
      </c>
      <c r="AV70">
        <f t="shared" si="47"/>
        <v>0.39833829672247922</v>
      </c>
    </row>
    <row r="71" spans="1:48" x14ac:dyDescent="0.25">
      <c r="A71">
        <v>10685.244313952448</v>
      </c>
      <c r="B71">
        <v>22544.929447605777</v>
      </c>
      <c r="C71">
        <v>6857.7436639754533</v>
      </c>
      <c r="Q71">
        <f t="shared" si="36"/>
        <v>268</v>
      </c>
      <c r="R71">
        <f t="shared" si="37"/>
        <v>0.67</v>
      </c>
      <c r="S71">
        <f t="shared" si="38"/>
        <v>0.66944945535038813</v>
      </c>
      <c r="T71">
        <f t="shared" si="39"/>
        <v>0.54394867529854041</v>
      </c>
      <c r="AE71">
        <f t="shared" si="40"/>
        <v>396</v>
      </c>
      <c r="AF71">
        <f t="shared" si="41"/>
        <v>0.99</v>
      </c>
      <c r="AG71">
        <f t="shared" si="42"/>
        <v>0.98833291944368806</v>
      </c>
      <c r="AH71">
        <f t="shared" si="43"/>
        <v>0.99990234287498669</v>
      </c>
      <c r="AS71">
        <f t="shared" si="44"/>
        <v>80</v>
      </c>
      <c r="AT71">
        <f t="shared" si="45"/>
        <v>0.2</v>
      </c>
      <c r="AU71">
        <f t="shared" si="46"/>
        <v>0.57488310369353035</v>
      </c>
      <c r="AV71">
        <f t="shared" si="47"/>
        <v>0.21583971138504385</v>
      </c>
    </row>
    <row r="72" spans="1:48" x14ac:dyDescent="0.25">
      <c r="A72">
        <v>2696.5070096775889</v>
      </c>
      <c r="B72">
        <v>393.66986198130076</v>
      </c>
      <c r="C72">
        <v>9828.2203677654743</v>
      </c>
      <c r="Q72">
        <f t="shared" si="36"/>
        <v>83</v>
      </c>
      <c r="R72">
        <f t="shared" si="37"/>
        <v>0.20749999999999999</v>
      </c>
      <c r="S72">
        <f t="shared" si="38"/>
        <v>0.24373182221766782</v>
      </c>
      <c r="T72">
        <f t="shared" si="39"/>
        <v>0.22859544572022419</v>
      </c>
      <c r="AE72">
        <f t="shared" si="40"/>
        <v>23</v>
      </c>
      <c r="AF72">
        <f t="shared" si="41"/>
        <v>5.7500000000000002E-2</v>
      </c>
      <c r="AG72">
        <f t="shared" si="42"/>
        <v>7.4777628629454612E-2</v>
      </c>
      <c r="AH72">
        <f t="shared" si="43"/>
        <v>0.15974409285297464</v>
      </c>
      <c r="AS72">
        <f t="shared" si="44"/>
        <v>358</v>
      </c>
      <c r="AT72">
        <f t="shared" si="45"/>
        <v>0.89500000000000002</v>
      </c>
      <c r="AU72">
        <f t="shared" si="46"/>
        <v>0.70650931245706383</v>
      </c>
      <c r="AV72">
        <f t="shared" si="47"/>
        <v>0.89035120901689713</v>
      </c>
    </row>
    <row r="73" spans="1:48" x14ac:dyDescent="0.25">
      <c r="A73">
        <v>32487.14845661131</v>
      </c>
      <c r="B73">
        <v>3537.5107730627396</v>
      </c>
      <c r="C73">
        <v>10611.716678893854</v>
      </c>
      <c r="Q73">
        <f t="shared" si="36"/>
        <v>387</v>
      </c>
      <c r="R73">
        <f t="shared" si="37"/>
        <v>0.96750000000000003</v>
      </c>
      <c r="S73">
        <f t="shared" si="38"/>
        <v>0.96546154427175523</v>
      </c>
      <c r="T73">
        <f t="shared" si="39"/>
        <v>0.99266974717585732</v>
      </c>
      <c r="AE73">
        <f t="shared" si="40"/>
        <v>194</v>
      </c>
      <c r="AF73">
        <f t="shared" si="41"/>
        <v>0.48499999999999999</v>
      </c>
      <c r="AG73">
        <f t="shared" si="42"/>
        <v>0.50262008042772144</v>
      </c>
      <c r="AH73">
        <f t="shared" si="43"/>
        <v>0.3723836998888097</v>
      </c>
      <c r="AS73">
        <f t="shared" si="44"/>
        <v>383</v>
      </c>
      <c r="AT73">
        <f t="shared" si="45"/>
        <v>0.95750000000000002</v>
      </c>
      <c r="AU73">
        <f t="shared" si="46"/>
        <v>0.73383468799968343</v>
      </c>
      <c r="AV73">
        <f t="shared" si="47"/>
        <v>0.96077936247037898</v>
      </c>
    </row>
    <row r="74" spans="1:48" x14ac:dyDescent="0.25">
      <c r="A74">
        <v>1351.5858585014939</v>
      </c>
      <c r="B74">
        <v>2911.5617374955132</v>
      </c>
      <c r="C74">
        <v>9116.6445764766377</v>
      </c>
      <c r="Q74">
        <f t="shared" si="36"/>
        <v>45</v>
      </c>
      <c r="R74">
        <f t="shared" si="37"/>
        <v>0.1125</v>
      </c>
      <c r="S74">
        <f t="shared" si="38"/>
        <v>0.13066336771276837</v>
      </c>
      <c r="T74">
        <f t="shared" si="39"/>
        <v>0.18747733652153142</v>
      </c>
      <c r="AE74">
        <f t="shared" si="40"/>
        <v>167</v>
      </c>
      <c r="AF74">
        <f t="shared" si="41"/>
        <v>0.41749999999999998</v>
      </c>
      <c r="AG74">
        <f t="shared" si="42"/>
        <v>0.43719479511678239</v>
      </c>
      <c r="AH74">
        <f t="shared" si="43"/>
        <v>0.32313913966067087</v>
      </c>
      <c r="AS74">
        <f t="shared" si="44"/>
        <v>307</v>
      </c>
      <c r="AT74">
        <f t="shared" si="45"/>
        <v>0.76749999999999996</v>
      </c>
      <c r="AU74">
        <f t="shared" si="46"/>
        <v>0.67926882079129358</v>
      </c>
      <c r="AV74">
        <f t="shared" si="47"/>
        <v>0.7720978369999032</v>
      </c>
    </row>
    <row r="75" spans="1:48" x14ac:dyDescent="0.25">
      <c r="A75">
        <v>5165.4618233442307</v>
      </c>
      <c r="B75">
        <v>9167.7086959999924</v>
      </c>
      <c r="C75">
        <v>9992.3611067643178</v>
      </c>
      <c r="Q75">
        <f t="shared" si="36"/>
        <v>157</v>
      </c>
      <c r="R75">
        <f t="shared" si="37"/>
        <v>0.39250000000000002</v>
      </c>
      <c r="S75">
        <f t="shared" si="38"/>
        <v>0.41441501993211449</v>
      </c>
      <c r="T75">
        <f t="shared" si="39"/>
        <v>0.31575985463531353</v>
      </c>
      <c r="AE75">
        <f t="shared" si="40"/>
        <v>331</v>
      </c>
      <c r="AF75">
        <f t="shared" si="41"/>
        <v>0.82750000000000001</v>
      </c>
      <c r="AG75">
        <f t="shared" si="42"/>
        <v>0.83633862363149558</v>
      </c>
      <c r="AH75">
        <f t="shared" si="43"/>
        <v>0.80901394413066263</v>
      </c>
      <c r="AS75">
        <f t="shared" si="44"/>
        <v>365</v>
      </c>
      <c r="AT75">
        <f t="shared" si="45"/>
        <v>0.91249999999999998</v>
      </c>
      <c r="AU75">
        <f t="shared" si="46"/>
        <v>0.71245710661925266</v>
      </c>
      <c r="AV75">
        <f t="shared" si="47"/>
        <v>0.90983280007108525</v>
      </c>
    </row>
    <row r="76" spans="1:48" x14ac:dyDescent="0.25">
      <c r="A76">
        <v>15207.753371887149</v>
      </c>
      <c r="B76">
        <v>1269.1046728713409</v>
      </c>
      <c r="C76">
        <v>8137.0432867792852</v>
      </c>
      <c r="Q76">
        <f t="shared" si="36"/>
        <v>325</v>
      </c>
      <c r="R76">
        <f t="shared" si="37"/>
        <v>0.8125</v>
      </c>
      <c r="S76">
        <f t="shared" si="38"/>
        <v>0.7931020272533591</v>
      </c>
      <c r="T76">
        <f t="shared" si="39"/>
        <v>0.72366703168012392</v>
      </c>
      <c r="AE76">
        <f t="shared" si="40"/>
        <v>81</v>
      </c>
      <c r="AF76">
        <f t="shared" si="41"/>
        <v>0.20250000000000001</v>
      </c>
      <c r="AG76">
        <f t="shared" si="42"/>
        <v>0.22163201622301554</v>
      </c>
      <c r="AH76">
        <f t="shared" si="43"/>
        <v>0.20927139034946679</v>
      </c>
      <c r="AS76">
        <f t="shared" si="44"/>
        <v>219</v>
      </c>
      <c r="AT76">
        <f t="shared" si="45"/>
        <v>0.54749999999999999</v>
      </c>
      <c r="AU76">
        <f t="shared" si="46"/>
        <v>0.63758407156108632</v>
      </c>
      <c r="AV76">
        <f t="shared" si="47"/>
        <v>0.53242257602876553</v>
      </c>
    </row>
    <row r="77" spans="1:48" x14ac:dyDescent="0.25">
      <c r="A77">
        <v>21008.101085803275</v>
      </c>
      <c r="B77">
        <v>11307.536988889195</v>
      </c>
      <c r="C77">
        <v>7476.2139478686267</v>
      </c>
      <c r="Q77">
        <f t="shared" si="36"/>
        <v>357</v>
      </c>
      <c r="R77">
        <f t="shared" si="37"/>
        <v>0.89249999999999996</v>
      </c>
      <c r="S77">
        <f t="shared" si="38"/>
        <v>0.8865562201915379</v>
      </c>
      <c r="T77">
        <f t="shared" si="39"/>
        <v>0.88757527211320808</v>
      </c>
      <c r="AE77">
        <f t="shared" si="40"/>
        <v>360</v>
      </c>
      <c r="AF77">
        <f t="shared" si="41"/>
        <v>0.9</v>
      </c>
      <c r="AG77">
        <f t="shared" si="42"/>
        <v>0.8927310704085305</v>
      </c>
      <c r="AH77">
        <f t="shared" si="43"/>
        <v>0.9082858850483928</v>
      </c>
      <c r="AS77">
        <f t="shared" si="44"/>
        <v>138</v>
      </c>
      <c r="AT77">
        <f t="shared" si="45"/>
        <v>0.34499999999999997</v>
      </c>
      <c r="AU77">
        <f t="shared" si="46"/>
        <v>0.60644526643116015</v>
      </c>
      <c r="AV77">
        <f t="shared" si="47"/>
        <v>0.35686732618763395</v>
      </c>
    </row>
    <row r="78" spans="1:48" x14ac:dyDescent="0.25">
      <c r="A78">
        <v>22848.754433639275</v>
      </c>
      <c r="B78">
        <v>1385.9925869214312</v>
      </c>
      <c r="C78">
        <v>7365.5833161374057</v>
      </c>
      <c r="Q78">
        <f t="shared" si="36"/>
        <v>363</v>
      </c>
      <c r="R78">
        <f t="shared" si="37"/>
        <v>0.90749999999999997</v>
      </c>
      <c r="S78">
        <f t="shared" si="38"/>
        <v>0.90625156797462525</v>
      </c>
      <c r="T78">
        <f t="shared" si="39"/>
        <v>0.92079949419471863</v>
      </c>
      <c r="AE78">
        <f t="shared" si="40"/>
        <v>84</v>
      </c>
      <c r="AF78">
        <f t="shared" si="41"/>
        <v>0.21</v>
      </c>
      <c r="AG78">
        <f t="shared" si="42"/>
        <v>0.23938863568526139</v>
      </c>
      <c r="AH78">
        <f t="shared" si="43"/>
        <v>0.21650751846614755</v>
      </c>
      <c r="AS78">
        <f t="shared" si="44"/>
        <v>126</v>
      </c>
      <c r="AT78">
        <f t="shared" si="45"/>
        <v>0.315</v>
      </c>
      <c r="AU78">
        <f t="shared" si="46"/>
        <v>0.60097682015902798</v>
      </c>
      <c r="AV78">
        <f t="shared" si="47"/>
        <v>0.32928803739604628</v>
      </c>
    </row>
    <row r="79" spans="1:48" x14ac:dyDescent="0.25">
      <c r="A79">
        <v>5873.4667813405395</v>
      </c>
      <c r="B79">
        <v>5790.5707475921408</v>
      </c>
      <c r="C79">
        <v>6605.8970851453969</v>
      </c>
      <c r="Q79">
        <f t="shared" si="36"/>
        <v>176</v>
      </c>
      <c r="R79">
        <f t="shared" si="37"/>
        <v>0.44</v>
      </c>
      <c r="S79">
        <f t="shared" si="38"/>
        <v>0.45582999391286216</v>
      </c>
      <c r="T79">
        <f t="shared" si="39"/>
        <v>0.34313774699119892</v>
      </c>
      <c r="AE79">
        <f t="shared" si="40"/>
        <v>267</v>
      </c>
      <c r="AF79">
        <f t="shared" si="41"/>
        <v>0.66749999999999998</v>
      </c>
      <c r="AG79">
        <f t="shared" si="42"/>
        <v>0.68120806005090473</v>
      </c>
      <c r="AH79">
        <f t="shared" si="43"/>
        <v>0.56142708886194459</v>
      </c>
      <c r="AS79">
        <f t="shared" si="44"/>
        <v>65</v>
      </c>
      <c r="AT79">
        <f t="shared" si="45"/>
        <v>0.16250000000000001</v>
      </c>
      <c r="AU79">
        <f t="shared" si="46"/>
        <v>0.56131662419625927</v>
      </c>
      <c r="AV79">
        <f t="shared" si="47"/>
        <v>0.1692494532887813</v>
      </c>
    </row>
    <row r="80" spans="1:48" x14ac:dyDescent="0.25">
      <c r="A80">
        <v>6912.3684521764517</v>
      </c>
      <c r="B80">
        <v>7842.3411638722582</v>
      </c>
      <c r="C80">
        <v>7179.1584452289962</v>
      </c>
      <c r="Q80">
        <f t="shared" si="36"/>
        <v>202</v>
      </c>
      <c r="R80">
        <f t="shared" si="37"/>
        <v>0.505</v>
      </c>
      <c r="S80">
        <f t="shared" si="38"/>
        <v>0.51135753353499669</v>
      </c>
      <c r="T80">
        <f t="shared" si="39"/>
        <v>0.3848096881924119</v>
      </c>
      <c r="AE80">
        <f t="shared" si="40"/>
        <v>316</v>
      </c>
      <c r="AF80">
        <f t="shared" si="41"/>
        <v>0.79</v>
      </c>
      <c r="AG80">
        <f t="shared" si="42"/>
        <v>0.7873892098622427</v>
      </c>
      <c r="AH80">
        <f t="shared" si="43"/>
        <v>0.7230170792991093</v>
      </c>
      <c r="AS80">
        <f t="shared" si="44"/>
        <v>107</v>
      </c>
      <c r="AT80">
        <f t="shared" si="45"/>
        <v>0.26750000000000002</v>
      </c>
      <c r="AU80">
        <f t="shared" si="46"/>
        <v>0.5915894344781224</v>
      </c>
      <c r="AV80">
        <f t="shared" si="47"/>
        <v>0.28490810243665299</v>
      </c>
    </row>
    <row r="81" spans="1:48" x14ac:dyDescent="0.25">
      <c r="A81">
        <v>18466.189784388836</v>
      </c>
      <c r="B81">
        <v>2592.4220906205142</v>
      </c>
      <c r="C81">
        <v>9886.8402343681319</v>
      </c>
      <c r="Q81">
        <f t="shared" si="36"/>
        <v>345</v>
      </c>
      <c r="R81">
        <f t="shared" si="37"/>
        <v>0.86250000000000004</v>
      </c>
      <c r="S81">
        <f t="shared" si="38"/>
        <v>0.85237866667162399</v>
      </c>
      <c r="T81">
        <f t="shared" si="39"/>
        <v>0.82691502547099283</v>
      </c>
      <c r="AE81">
        <f t="shared" si="40"/>
        <v>159</v>
      </c>
      <c r="AF81">
        <f t="shared" si="41"/>
        <v>0.39750000000000002</v>
      </c>
      <c r="AG81">
        <f t="shared" si="42"/>
        <v>0.400593232755595</v>
      </c>
      <c r="AH81">
        <f t="shared" si="43"/>
        <v>0.29911472677924711</v>
      </c>
      <c r="AS81">
        <f t="shared" si="44"/>
        <v>362</v>
      </c>
      <c r="AT81">
        <f t="shared" si="45"/>
        <v>0.90500000000000003</v>
      </c>
      <c r="AU81">
        <f t="shared" si="46"/>
        <v>0.70864745101627158</v>
      </c>
      <c r="AV81">
        <f t="shared" si="47"/>
        <v>0.89762902587917481</v>
      </c>
    </row>
    <row r="82" spans="1:48" x14ac:dyDescent="0.25">
      <c r="A82">
        <v>5123.3679382130504</v>
      </c>
      <c r="B82">
        <v>9592.9603341909824</v>
      </c>
      <c r="C82">
        <v>9674.5087207250272</v>
      </c>
      <c r="Q82">
        <f t="shared" si="36"/>
        <v>155</v>
      </c>
      <c r="R82">
        <f t="shared" si="37"/>
        <v>0.38750000000000001</v>
      </c>
      <c r="S82">
        <f t="shared" si="38"/>
        <v>0.41185574037435257</v>
      </c>
      <c r="T82">
        <f t="shared" si="39"/>
        <v>0.3141616726058285</v>
      </c>
      <c r="AE82">
        <f t="shared" si="40"/>
        <v>338</v>
      </c>
      <c r="AF82">
        <f t="shared" si="41"/>
        <v>0.84499999999999997</v>
      </c>
      <c r="AG82">
        <f t="shared" si="42"/>
        <v>0.84951803516408075</v>
      </c>
      <c r="AH82">
        <f t="shared" si="43"/>
        <v>0.83270029712908211</v>
      </c>
      <c r="AS82">
        <f t="shared" si="44"/>
        <v>345</v>
      </c>
      <c r="AT82">
        <f t="shared" si="45"/>
        <v>0.86250000000000004</v>
      </c>
      <c r="AU82">
        <f t="shared" si="46"/>
        <v>0.70082792251447623</v>
      </c>
      <c r="AV82">
        <f t="shared" si="47"/>
        <v>0.86952391612079649</v>
      </c>
    </row>
    <row r="83" spans="1:48" x14ac:dyDescent="0.25">
      <c r="A83">
        <v>6956.0832526059166</v>
      </c>
      <c r="B83">
        <v>393.2098223860504</v>
      </c>
      <c r="C83">
        <v>5611.3166052370761</v>
      </c>
      <c r="Q83">
        <f t="shared" si="36"/>
        <v>203</v>
      </c>
      <c r="R83">
        <f t="shared" si="37"/>
        <v>0.50749999999999995</v>
      </c>
      <c r="S83">
        <f t="shared" si="38"/>
        <v>0.51356552872599659</v>
      </c>
      <c r="T83">
        <f t="shared" si="39"/>
        <v>0.38659667210311771</v>
      </c>
      <c r="AE83">
        <f t="shared" si="40"/>
        <v>22</v>
      </c>
      <c r="AF83">
        <f t="shared" si="41"/>
        <v>5.5E-2</v>
      </c>
      <c r="AG83">
        <f t="shared" si="42"/>
        <v>7.4693592079242282E-2</v>
      </c>
      <c r="AH83">
        <f t="shared" si="43"/>
        <v>0.15972026565399383</v>
      </c>
      <c r="AS83">
        <f t="shared" si="44"/>
        <v>26</v>
      </c>
      <c r="AT83">
        <f t="shared" si="45"/>
        <v>6.5000000000000002E-2</v>
      </c>
      <c r="AU83">
        <f t="shared" si="46"/>
        <v>0.50337484652767572</v>
      </c>
      <c r="AV83">
        <f t="shared" si="47"/>
        <v>5.1370572355271142E-2</v>
      </c>
    </row>
    <row r="84" spans="1:48" x14ac:dyDescent="0.25">
      <c r="A84">
        <v>1438.5960238176915</v>
      </c>
      <c r="B84">
        <v>11491.589968976903</v>
      </c>
      <c r="C84">
        <v>11125.70913958468</v>
      </c>
      <c r="Q84">
        <f t="shared" si="36"/>
        <v>50</v>
      </c>
      <c r="R84">
        <f t="shared" si="37"/>
        <v>0.125</v>
      </c>
      <c r="S84">
        <f t="shared" si="38"/>
        <v>0.13846460509205272</v>
      </c>
      <c r="T84">
        <f t="shared" si="39"/>
        <v>0.18999064208719299</v>
      </c>
      <c r="AE84">
        <f t="shared" si="40"/>
        <v>365</v>
      </c>
      <c r="AF84">
        <f t="shared" si="41"/>
        <v>0.91249999999999998</v>
      </c>
      <c r="AG84">
        <f t="shared" si="42"/>
        <v>0.89655894192969121</v>
      </c>
      <c r="AH84">
        <f t="shared" si="43"/>
        <v>0.91457780661604382</v>
      </c>
      <c r="AS84">
        <f t="shared" si="44"/>
        <v>396</v>
      </c>
      <c r="AT84">
        <f t="shared" si="45"/>
        <v>0.99</v>
      </c>
      <c r="AU84">
        <f t="shared" si="46"/>
        <v>0.75036360073788266</v>
      </c>
      <c r="AV84">
        <f t="shared" si="47"/>
        <v>0.98250252648375114</v>
      </c>
    </row>
    <row r="85" spans="1:48" x14ac:dyDescent="0.25">
      <c r="A85">
        <v>9872.8365167499796</v>
      </c>
      <c r="B85">
        <v>7079.6116279605212</v>
      </c>
      <c r="C85">
        <v>8656.5571947403459</v>
      </c>
      <c r="Q85">
        <f t="shared" si="36"/>
        <v>258</v>
      </c>
      <c r="R85">
        <f t="shared" si="37"/>
        <v>0.64500000000000002</v>
      </c>
      <c r="S85">
        <f t="shared" si="38"/>
        <v>0.64042407074904961</v>
      </c>
      <c r="T85">
        <f t="shared" si="39"/>
        <v>0.50939560864796585</v>
      </c>
      <c r="AE85">
        <f t="shared" si="40"/>
        <v>304</v>
      </c>
      <c r="AF85">
        <f t="shared" si="41"/>
        <v>0.76</v>
      </c>
      <c r="AG85">
        <f t="shared" si="42"/>
        <v>0.75283729778272168</v>
      </c>
      <c r="AH85">
        <f t="shared" si="43"/>
        <v>0.66614300989165054</v>
      </c>
      <c r="AS85">
        <f t="shared" si="44"/>
        <v>273</v>
      </c>
      <c r="AT85">
        <f t="shared" si="45"/>
        <v>0.6825</v>
      </c>
      <c r="AU85">
        <f t="shared" si="46"/>
        <v>0.66032418324477016</v>
      </c>
      <c r="AV85">
        <f t="shared" si="47"/>
        <v>0.66775416412644562</v>
      </c>
    </row>
    <row r="86" spans="1:48" x14ac:dyDescent="0.25">
      <c r="A86">
        <v>8786.3004762203709</v>
      </c>
      <c r="B86">
        <v>7112.2940469895721</v>
      </c>
      <c r="C86">
        <v>6555.920400359355</v>
      </c>
      <c r="Q86">
        <f t="shared" si="36"/>
        <v>241</v>
      </c>
      <c r="R86">
        <f t="shared" si="37"/>
        <v>0.60250000000000004</v>
      </c>
      <c r="S86">
        <f t="shared" si="38"/>
        <v>0.59758216368551809</v>
      </c>
      <c r="T86">
        <f t="shared" si="39"/>
        <v>0.46311873578874518</v>
      </c>
      <c r="AE86">
        <f t="shared" si="40"/>
        <v>305</v>
      </c>
      <c r="AF86">
        <f t="shared" si="41"/>
        <v>0.76249999999999996</v>
      </c>
      <c r="AG86">
        <f t="shared" si="42"/>
        <v>0.75442695657495618</v>
      </c>
      <c r="AH86">
        <f t="shared" si="43"/>
        <v>0.66867315082489376</v>
      </c>
      <c r="AS86">
        <f t="shared" si="44"/>
        <v>61</v>
      </c>
      <c r="AT86">
        <f t="shared" si="45"/>
        <v>0.1525</v>
      </c>
      <c r="AU86">
        <f t="shared" si="46"/>
        <v>0.55857343066018572</v>
      </c>
      <c r="AV86">
        <f t="shared" si="47"/>
        <v>0.16083497856103729</v>
      </c>
    </row>
    <row r="87" spans="1:48" x14ac:dyDescent="0.25">
      <c r="A87">
        <v>1680.4064566213513</v>
      </c>
      <c r="B87">
        <v>1616.9215158636439</v>
      </c>
      <c r="C87">
        <v>8798.7980700051794</v>
      </c>
      <c r="Q87">
        <f t="shared" si="36"/>
        <v>59</v>
      </c>
      <c r="R87">
        <f t="shared" si="37"/>
        <v>0.14749999999999999</v>
      </c>
      <c r="S87">
        <f t="shared" si="38"/>
        <v>0.15977939679128872</v>
      </c>
      <c r="T87">
        <f t="shared" si="39"/>
        <v>0.19708341796972301</v>
      </c>
      <c r="AE87">
        <f t="shared" si="40"/>
        <v>97</v>
      </c>
      <c r="AF87">
        <f t="shared" si="41"/>
        <v>0.24249999999999999</v>
      </c>
      <c r="AG87">
        <f t="shared" si="42"/>
        <v>0.27328755196342741</v>
      </c>
      <c r="AH87">
        <f t="shared" si="43"/>
        <v>0.23122122359239042</v>
      </c>
      <c r="AS87">
        <f t="shared" si="44"/>
        <v>283</v>
      </c>
      <c r="AT87">
        <f t="shared" si="45"/>
        <v>0.70750000000000002</v>
      </c>
      <c r="AU87">
        <f t="shared" si="46"/>
        <v>0.66629763754710014</v>
      </c>
      <c r="AV87">
        <f t="shared" si="47"/>
        <v>0.70201152813430878</v>
      </c>
    </row>
    <row r="88" spans="1:48" x14ac:dyDescent="0.25">
      <c r="A88">
        <v>2554.1571248322725</v>
      </c>
      <c r="B88">
        <v>9668.8776479860935</v>
      </c>
      <c r="C88">
        <v>9257.0945691043689</v>
      </c>
      <c r="Q88">
        <f t="shared" si="36"/>
        <v>79</v>
      </c>
      <c r="R88">
        <f t="shared" si="37"/>
        <v>0.19750000000000001</v>
      </c>
      <c r="S88">
        <f t="shared" si="38"/>
        <v>0.23249610658534675</v>
      </c>
      <c r="T88">
        <f t="shared" si="39"/>
        <v>0.22401742647608519</v>
      </c>
      <c r="AE88">
        <f t="shared" si="40"/>
        <v>340</v>
      </c>
      <c r="AF88">
        <f t="shared" si="41"/>
        <v>0.85</v>
      </c>
      <c r="AG88">
        <f t="shared" si="42"/>
        <v>0.85175666285536589</v>
      </c>
      <c r="AH88">
        <f t="shared" si="43"/>
        <v>0.83672070468987236</v>
      </c>
      <c r="AS88">
        <f t="shared" si="44"/>
        <v>317</v>
      </c>
      <c r="AT88">
        <f t="shared" si="45"/>
        <v>0.79249999999999998</v>
      </c>
      <c r="AU88">
        <f t="shared" si="46"/>
        <v>0.68483872552976877</v>
      </c>
      <c r="AV88">
        <f t="shared" si="47"/>
        <v>0.7998353503332416</v>
      </c>
    </row>
    <row r="89" spans="1:48" x14ac:dyDescent="0.25">
      <c r="A89">
        <v>23223.656433305507</v>
      </c>
      <c r="B89">
        <v>263.9597909295079</v>
      </c>
      <c r="C89">
        <v>9096.3815521044999</v>
      </c>
      <c r="Q89">
        <f t="shared" si="36"/>
        <v>366</v>
      </c>
      <c r="R89">
        <f t="shared" si="37"/>
        <v>0.91500000000000004</v>
      </c>
      <c r="S89">
        <f t="shared" si="38"/>
        <v>0.90982295194144713</v>
      </c>
      <c r="T89">
        <f t="shared" si="39"/>
        <v>0.92654610972559737</v>
      </c>
      <c r="AE89">
        <f t="shared" si="40"/>
        <v>11</v>
      </c>
      <c r="AF89">
        <f t="shared" si="41"/>
        <v>2.75E-2</v>
      </c>
      <c r="AG89">
        <f t="shared" si="42"/>
        <v>5.0778270982639977E-2</v>
      </c>
      <c r="AH89">
        <f t="shared" si="43"/>
        <v>0.15311802184035497</v>
      </c>
      <c r="AS89">
        <f t="shared" si="44"/>
        <v>305</v>
      </c>
      <c r="AT89">
        <f t="shared" si="45"/>
        <v>0.76249999999999996</v>
      </c>
      <c r="AU89">
        <f t="shared" si="46"/>
        <v>0.67845715381349225</v>
      </c>
      <c r="AV89">
        <f t="shared" si="47"/>
        <v>0.76792487902706064</v>
      </c>
    </row>
    <row r="90" spans="1:48" x14ac:dyDescent="0.25">
      <c r="A90">
        <v>3202.0047632977366</v>
      </c>
      <c r="B90">
        <v>986.78038862927519</v>
      </c>
      <c r="C90">
        <v>6735.1668041219591</v>
      </c>
      <c r="Q90">
        <f t="shared" si="36"/>
        <v>93</v>
      </c>
      <c r="R90">
        <f t="shared" si="37"/>
        <v>0.23250000000000001</v>
      </c>
      <c r="S90">
        <f t="shared" si="38"/>
        <v>0.28231821746219238</v>
      </c>
      <c r="T90">
        <f t="shared" si="39"/>
        <v>0.24526980237279483</v>
      </c>
      <c r="AE90">
        <f t="shared" si="40"/>
        <v>66</v>
      </c>
      <c r="AF90">
        <f t="shared" si="41"/>
        <v>0.16500000000000001</v>
      </c>
      <c r="AG90">
        <f t="shared" si="42"/>
        <v>0.17701504989775646</v>
      </c>
      <c r="AH90">
        <f t="shared" si="43"/>
        <v>0.19239177260709334</v>
      </c>
      <c r="AS90">
        <f t="shared" si="44"/>
        <v>71</v>
      </c>
      <c r="AT90">
        <f t="shared" si="45"/>
        <v>0.17749999999999999</v>
      </c>
      <c r="AU90">
        <f t="shared" si="46"/>
        <v>0.56833335511474514</v>
      </c>
      <c r="AV90">
        <f t="shared" si="47"/>
        <v>0.19229819104045881</v>
      </c>
    </row>
    <row r="91" spans="1:48" x14ac:dyDescent="0.25">
      <c r="A91">
        <v>22483.584786436324</v>
      </c>
      <c r="B91">
        <v>1166.6334722310253</v>
      </c>
      <c r="C91">
        <v>9370.022987950013</v>
      </c>
      <c r="Q91">
        <f t="shared" si="36"/>
        <v>362</v>
      </c>
      <c r="R91">
        <f t="shared" si="37"/>
        <v>0.90500000000000003</v>
      </c>
      <c r="S91">
        <f t="shared" si="38"/>
        <v>0.90263696073061594</v>
      </c>
      <c r="T91">
        <f t="shared" si="39"/>
        <v>0.91488093308644813</v>
      </c>
      <c r="AE91">
        <f t="shared" si="40"/>
        <v>74</v>
      </c>
      <c r="AF91">
        <f t="shared" si="41"/>
        <v>0.185</v>
      </c>
      <c r="AG91">
        <f t="shared" si="42"/>
        <v>0.20572479314155373</v>
      </c>
      <c r="AH91">
        <f t="shared" si="43"/>
        <v>0.20304643816042403</v>
      </c>
      <c r="AS91">
        <f t="shared" si="44"/>
        <v>327</v>
      </c>
      <c r="AT91">
        <f t="shared" si="45"/>
        <v>0.8175</v>
      </c>
      <c r="AU91">
        <f t="shared" si="46"/>
        <v>0.68924695745227549</v>
      </c>
      <c r="AV91">
        <f t="shared" si="47"/>
        <v>0.82059283500663671</v>
      </c>
    </row>
    <row r="92" spans="1:48" x14ac:dyDescent="0.25">
      <c r="A92">
        <v>7074.3960725724946</v>
      </c>
      <c r="B92">
        <v>7865.8253926858242</v>
      </c>
      <c r="C92">
        <v>9272.7624865415546</v>
      </c>
      <c r="Q92">
        <f t="shared" si="36"/>
        <v>206</v>
      </c>
      <c r="R92">
        <f t="shared" si="37"/>
        <v>0.51500000000000001</v>
      </c>
      <c r="S92">
        <f t="shared" si="38"/>
        <v>0.51949148871792294</v>
      </c>
      <c r="T92">
        <f t="shared" si="39"/>
        <v>0.39144506662968948</v>
      </c>
      <c r="AE92">
        <f t="shared" si="40"/>
        <v>317</v>
      </c>
      <c r="AF92">
        <f t="shared" si="41"/>
        <v>0.79249999999999998</v>
      </c>
      <c r="AG92">
        <f t="shared" si="42"/>
        <v>0.7883726826819224</v>
      </c>
      <c r="AH92">
        <f t="shared" si="43"/>
        <v>0.72469038056839108</v>
      </c>
      <c r="AS92">
        <f t="shared" si="44"/>
        <v>319</v>
      </c>
      <c r="AT92">
        <f t="shared" si="45"/>
        <v>0.79749999999999999</v>
      </c>
      <c r="AU92">
        <f t="shared" si="46"/>
        <v>0.68545404873805971</v>
      </c>
      <c r="AV92">
        <f t="shared" si="47"/>
        <v>0.80279858451832031</v>
      </c>
    </row>
    <row r="93" spans="1:48" x14ac:dyDescent="0.25">
      <c r="A93">
        <v>533.56405439027083</v>
      </c>
      <c r="B93">
        <v>678.33691405093998</v>
      </c>
      <c r="C93">
        <v>9223.9401202807148</v>
      </c>
      <c r="Q93">
        <f t="shared" si="36"/>
        <v>18</v>
      </c>
      <c r="R93">
        <f t="shared" si="37"/>
        <v>4.4999999999999998E-2</v>
      </c>
      <c r="S93">
        <f t="shared" si="38"/>
        <v>5.3777422728444685E-2</v>
      </c>
      <c r="T93">
        <f t="shared" si="39"/>
        <v>0.1648634534582111</v>
      </c>
      <c r="AE93">
        <f t="shared" si="40"/>
        <v>45</v>
      </c>
      <c r="AF93">
        <f t="shared" si="41"/>
        <v>0.1125</v>
      </c>
      <c r="AG93">
        <f t="shared" si="42"/>
        <v>0.12534189822809805</v>
      </c>
      <c r="AH93">
        <f t="shared" si="43"/>
        <v>0.17493366754584833</v>
      </c>
      <c r="AS93">
        <f t="shared" si="44"/>
        <v>315</v>
      </c>
      <c r="AT93">
        <f t="shared" si="45"/>
        <v>0.78749999999999998</v>
      </c>
      <c r="AU93">
        <f t="shared" si="46"/>
        <v>0.68353268559900127</v>
      </c>
      <c r="AV93">
        <f t="shared" si="47"/>
        <v>0.79347735205570613</v>
      </c>
    </row>
    <row r="94" spans="1:48" x14ac:dyDescent="0.25">
      <c r="A94">
        <v>34157.413615096099</v>
      </c>
      <c r="B94">
        <v>438.31876259278846</v>
      </c>
      <c r="C94">
        <v>10188.773416930946</v>
      </c>
      <c r="Q94">
        <f t="shared" si="36"/>
        <v>388</v>
      </c>
      <c r="R94">
        <f t="shared" si="37"/>
        <v>0.97</v>
      </c>
      <c r="S94">
        <f t="shared" si="38"/>
        <v>0.97094957230381551</v>
      </c>
      <c r="T94">
        <f t="shared" si="39"/>
        <v>0.9955929679362745</v>
      </c>
      <c r="AE94">
        <f t="shared" si="40"/>
        <v>28</v>
      </c>
      <c r="AF94">
        <f t="shared" si="41"/>
        <v>7.0000000000000007E-2</v>
      </c>
      <c r="AG94">
        <f t="shared" si="42"/>
        <v>8.2897540637568143E-2</v>
      </c>
      <c r="AH94">
        <f t="shared" si="43"/>
        <v>0.1620676943166714</v>
      </c>
      <c r="AS94">
        <f t="shared" si="44"/>
        <v>371</v>
      </c>
      <c r="AT94">
        <f t="shared" si="45"/>
        <v>0.92749999999999999</v>
      </c>
      <c r="AU94">
        <f t="shared" si="46"/>
        <v>0.71941608912720811</v>
      </c>
      <c r="AV94">
        <f t="shared" si="47"/>
        <v>0.92961670692725562</v>
      </c>
    </row>
    <row r="95" spans="1:48" x14ac:dyDescent="0.25">
      <c r="A95">
        <v>6782.8109348192811</v>
      </c>
      <c r="B95">
        <v>8007.3840087253257</v>
      </c>
      <c r="C95">
        <v>7840.5366397893695</v>
      </c>
      <c r="Q95">
        <f t="shared" si="36"/>
        <v>199</v>
      </c>
      <c r="R95">
        <f t="shared" si="37"/>
        <v>0.4975</v>
      </c>
      <c r="S95">
        <f t="shared" si="38"/>
        <v>0.50475465729149349</v>
      </c>
      <c r="T95">
        <f t="shared" si="39"/>
        <v>0.37952809521054648</v>
      </c>
      <c r="AE95">
        <f t="shared" si="40"/>
        <v>320</v>
      </c>
      <c r="AF95">
        <f t="shared" si="41"/>
        <v>0.8</v>
      </c>
      <c r="AG95">
        <f t="shared" si="42"/>
        <v>0.79420526120754742</v>
      </c>
      <c r="AH95">
        <f t="shared" si="43"/>
        <v>0.7346700897786882</v>
      </c>
      <c r="AS95">
        <f t="shared" si="44"/>
        <v>179</v>
      </c>
      <c r="AT95">
        <f t="shared" si="45"/>
        <v>0.44750000000000001</v>
      </c>
      <c r="AU95">
        <f t="shared" si="46"/>
        <v>0.62392940847104361</v>
      </c>
      <c r="AV95">
        <f t="shared" si="47"/>
        <v>0.45234299516276433</v>
      </c>
    </row>
    <row r="96" spans="1:48" x14ac:dyDescent="0.25">
      <c r="A96">
        <v>7224.4712908615629</v>
      </c>
      <c r="B96">
        <v>3434.8409663456973</v>
      </c>
      <c r="C96">
        <v>7418.006910775146</v>
      </c>
      <c r="Q96">
        <f t="shared" si="36"/>
        <v>208</v>
      </c>
      <c r="R96">
        <f t="shared" si="37"/>
        <v>0.52</v>
      </c>
      <c r="S96">
        <f t="shared" si="38"/>
        <v>0.52690458678727159</v>
      </c>
      <c r="T96">
        <f t="shared" si="39"/>
        <v>0.3976193230088727</v>
      </c>
      <c r="AE96">
        <f t="shared" si="40"/>
        <v>189</v>
      </c>
      <c r="AF96">
        <f t="shared" si="41"/>
        <v>0.47249999999999998</v>
      </c>
      <c r="AG96">
        <f t="shared" si="42"/>
        <v>0.4924354067590106</v>
      </c>
      <c r="AH96">
        <f t="shared" si="43"/>
        <v>0.36413568012243147</v>
      </c>
      <c r="AS96">
        <f t="shared" si="44"/>
        <v>133</v>
      </c>
      <c r="AT96">
        <f t="shared" si="45"/>
        <v>0.33250000000000002</v>
      </c>
      <c r="AU96">
        <f t="shared" si="46"/>
        <v>0.6035775141367774</v>
      </c>
      <c r="AV96">
        <f t="shared" si="47"/>
        <v>0.34225236001567327</v>
      </c>
    </row>
    <row r="97" spans="1:48" x14ac:dyDescent="0.25">
      <c r="A97">
        <v>14396.497066223863</v>
      </c>
      <c r="B97">
        <v>3919.8320425345346</v>
      </c>
      <c r="C97">
        <v>10820.973086618553</v>
      </c>
      <c r="Q97">
        <f t="shared" si="36"/>
        <v>319</v>
      </c>
      <c r="R97">
        <f t="shared" si="37"/>
        <v>0.79749999999999999</v>
      </c>
      <c r="S97">
        <f t="shared" si="38"/>
        <v>0.77496132579618071</v>
      </c>
      <c r="T97">
        <f t="shared" si="39"/>
        <v>0.69394357596947287</v>
      </c>
      <c r="AE97">
        <f t="shared" si="40"/>
        <v>213</v>
      </c>
      <c r="AF97">
        <f t="shared" si="41"/>
        <v>0.53249999999999997</v>
      </c>
      <c r="AG97">
        <f t="shared" si="42"/>
        <v>0.53878075639159029</v>
      </c>
      <c r="AH97">
        <f t="shared" si="43"/>
        <v>0.40358728982410547</v>
      </c>
      <c r="AS97">
        <f t="shared" si="44"/>
        <v>388</v>
      </c>
      <c r="AT97">
        <f t="shared" si="45"/>
        <v>0.97</v>
      </c>
      <c r="AU97">
        <f t="shared" si="46"/>
        <v>0.74069206775491714</v>
      </c>
      <c r="AV97">
        <f t="shared" si="47"/>
        <v>0.97139679044575955</v>
      </c>
    </row>
    <row r="98" spans="1:48" x14ac:dyDescent="0.25">
      <c r="A98">
        <v>1586.7109698352951</v>
      </c>
      <c r="B98">
        <v>3788.6779074315577</v>
      </c>
      <c r="C98">
        <v>10081.85659699911</v>
      </c>
      <c r="Q98">
        <f t="shared" si="36"/>
        <v>57</v>
      </c>
      <c r="R98">
        <f t="shared" si="37"/>
        <v>0.14249999999999999</v>
      </c>
      <c r="S98">
        <f t="shared" si="38"/>
        <v>0.15158375431604915</v>
      </c>
      <c r="T98">
        <f t="shared" si="39"/>
        <v>0.19431633328326914</v>
      </c>
      <c r="AE98">
        <f t="shared" si="40"/>
        <v>207</v>
      </c>
      <c r="AF98">
        <f t="shared" si="41"/>
        <v>0.51749999999999996</v>
      </c>
      <c r="AG98">
        <f t="shared" si="42"/>
        <v>0.52668226064223289</v>
      </c>
      <c r="AH98">
        <f t="shared" si="43"/>
        <v>0.3928025419390595</v>
      </c>
      <c r="AS98">
        <f t="shared" si="44"/>
        <v>368</v>
      </c>
      <c r="AT98">
        <f t="shared" si="45"/>
        <v>0.92</v>
      </c>
      <c r="AU98">
        <f t="shared" si="46"/>
        <v>0.71564912576839901</v>
      </c>
      <c r="AV98">
        <f t="shared" si="47"/>
        <v>0.91930714176902439</v>
      </c>
    </row>
    <row r="99" spans="1:48" x14ac:dyDescent="0.25">
      <c r="A99">
        <v>63015.520008040599</v>
      </c>
      <c r="B99">
        <v>14454.29894450073</v>
      </c>
      <c r="C99">
        <v>6995.8305939764796</v>
      </c>
      <c r="Q99">
        <f t="shared" si="36"/>
        <v>400</v>
      </c>
      <c r="R99">
        <f t="shared" si="37"/>
        <v>1</v>
      </c>
      <c r="S99">
        <f t="shared" si="38"/>
        <v>0.99853870718060955</v>
      </c>
      <c r="T99">
        <f t="shared" si="39"/>
        <v>0.99999999413653162</v>
      </c>
      <c r="AE99">
        <f t="shared" si="40"/>
        <v>383</v>
      </c>
      <c r="AF99">
        <f t="shared" si="41"/>
        <v>0.95750000000000002</v>
      </c>
      <c r="AG99">
        <f t="shared" si="42"/>
        <v>0.9423677447629385</v>
      </c>
      <c r="AH99">
        <f t="shared" si="43"/>
        <v>0.97729622760692103</v>
      </c>
      <c r="AS99">
        <f t="shared" si="44"/>
        <v>90</v>
      </c>
      <c r="AT99">
        <f t="shared" si="45"/>
        <v>0.22500000000000001</v>
      </c>
      <c r="AU99">
        <f t="shared" si="46"/>
        <v>0.58214265244448393</v>
      </c>
      <c r="AV99">
        <f t="shared" si="47"/>
        <v>0.24426024840154392</v>
      </c>
    </row>
    <row r="100" spans="1:48" x14ac:dyDescent="0.25">
      <c r="A100">
        <v>15044.502000415567</v>
      </c>
      <c r="B100">
        <v>2444.8613795755459</v>
      </c>
      <c r="C100">
        <v>8495.5571479819155</v>
      </c>
      <c r="Q100">
        <f t="shared" si="36"/>
        <v>324</v>
      </c>
      <c r="R100">
        <f t="shared" si="37"/>
        <v>0.81</v>
      </c>
      <c r="S100">
        <f t="shared" si="38"/>
        <v>0.78957302189442047</v>
      </c>
      <c r="T100">
        <f t="shared" si="39"/>
        <v>0.71780091555006575</v>
      </c>
      <c r="AE100">
        <f t="shared" si="40"/>
        <v>150</v>
      </c>
      <c r="AF100">
        <f t="shared" si="41"/>
        <v>0.375</v>
      </c>
      <c r="AG100">
        <f t="shared" si="42"/>
        <v>0.38287416216506226</v>
      </c>
      <c r="AH100">
        <f t="shared" si="43"/>
        <v>0.28828766346087609</v>
      </c>
      <c r="AS100">
        <f t="shared" si="44"/>
        <v>254</v>
      </c>
      <c r="AT100">
        <f t="shared" si="45"/>
        <v>0.63500000000000001</v>
      </c>
      <c r="AU100">
        <f t="shared" si="46"/>
        <v>0.65343381896118102</v>
      </c>
      <c r="AV100">
        <f t="shared" si="47"/>
        <v>0.62722865398654326</v>
      </c>
    </row>
    <row r="101" spans="1:48" x14ac:dyDescent="0.25">
      <c r="A101">
        <v>1430.6657448118756</v>
      </c>
      <c r="B101">
        <v>6302.0390897543812</v>
      </c>
      <c r="C101">
        <v>7742.9454933542138</v>
      </c>
      <c r="Q101">
        <f t="shared" si="36"/>
        <v>49</v>
      </c>
      <c r="R101">
        <f t="shared" si="37"/>
        <v>0.1225</v>
      </c>
      <c r="S101">
        <f t="shared" si="38"/>
        <v>0.13775649385871186</v>
      </c>
      <c r="T101">
        <f t="shared" si="39"/>
        <v>0.18976072030015703</v>
      </c>
      <c r="AE101">
        <f t="shared" si="40"/>
        <v>279</v>
      </c>
      <c r="AF101">
        <f t="shared" si="41"/>
        <v>0.69750000000000001</v>
      </c>
      <c r="AG101">
        <f t="shared" si="42"/>
        <v>0.71182703808547987</v>
      </c>
      <c r="AH101">
        <f t="shared" si="43"/>
        <v>0.60394979298880103</v>
      </c>
      <c r="AS101">
        <f t="shared" si="44"/>
        <v>167</v>
      </c>
      <c r="AT101">
        <f t="shared" si="45"/>
        <v>0.41749999999999998</v>
      </c>
      <c r="AU101">
        <f t="shared" si="46"/>
        <v>0.61932356405326028</v>
      </c>
      <c r="AV101">
        <f t="shared" si="47"/>
        <v>0.42624790043232724</v>
      </c>
    </row>
    <row r="102" spans="1:48" x14ac:dyDescent="0.25">
      <c r="A102">
        <v>9467.0614875377432</v>
      </c>
      <c r="B102">
        <v>2280.5908965447807</v>
      </c>
      <c r="C102">
        <v>7413.8099402602165</v>
      </c>
      <c r="Q102">
        <f t="shared" si="36"/>
        <v>251</v>
      </c>
      <c r="R102">
        <f t="shared" si="37"/>
        <v>0.62749999999999995</v>
      </c>
      <c r="S102">
        <f t="shared" si="38"/>
        <v>0.62498582607187658</v>
      </c>
      <c r="T102">
        <f t="shared" si="39"/>
        <v>0.49209454695690186</v>
      </c>
      <c r="AE102">
        <f t="shared" si="40"/>
        <v>139</v>
      </c>
      <c r="AF102">
        <f t="shared" si="41"/>
        <v>0.34749999999999998</v>
      </c>
      <c r="AG102">
        <f t="shared" si="42"/>
        <v>0.36253177772833495</v>
      </c>
      <c r="AH102">
        <f t="shared" si="43"/>
        <v>0.2764565168431391</v>
      </c>
      <c r="AS102">
        <f t="shared" si="44"/>
        <v>131</v>
      </c>
      <c r="AT102">
        <f t="shared" si="45"/>
        <v>0.32750000000000001</v>
      </c>
      <c r="AU102">
        <f t="shared" si="46"/>
        <v>0.60336993133971051</v>
      </c>
      <c r="AV102">
        <f t="shared" si="47"/>
        <v>0.34120732264973208</v>
      </c>
    </row>
    <row r="103" spans="1:48" x14ac:dyDescent="0.25">
      <c r="A103">
        <v>7332.1603880146058</v>
      </c>
      <c r="B103">
        <v>7884.5073124118044</v>
      </c>
      <c r="C103">
        <v>8519.2129026761831</v>
      </c>
      <c r="Q103">
        <f t="shared" si="36"/>
        <v>212</v>
      </c>
      <c r="R103">
        <f t="shared" si="37"/>
        <v>0.53</v>
      </c>
      <c r="S103">
        <f t="shared" si="38"/>
        <v>0.53215340545887135</v>
      </c>
      <c r="T103">
        <f t="shared" si="39"/>
        <v>0.40206572611880387</v>
      </c>
      <c r="AE103">
        <f t="shared" si="40"/>
        <v>319</v>
      </c>
      <c r="AF103">
        <f t="shared" si="41"/>
        <v>0.79749999999999999</v>
      </c>
      <c r="AG103">
        <f t="shared" si="42"/>
        <v>0.7891517943732036</v>
      </c>
      <c r="AH103">
        <f t="shared" si="43"/>
        <v>0.72601794432937572</v>
      </c>
      <c r="AS103">
        <f t="shared" si="44"/>
        <v>257</v>
      </c>
      <c r="AT103">
        <f t="shared" si="45"/>
        <v>0.64249999999999996</v>
      </c>
      <c r="AU103">
        <f t="shared" si="46"/>
        <v>0.65445491336374784</v>
      </c>
      <c r="AV103">
        <f t="shared" si="47"/>
        <v>0.63328509757585572</v>
      </c>
    </row>
    <row r="104" spans="1:48" x14ac:dyDescent="0.25">
      <c r="A104">
        <v>6076.1418208102896</v>
      </c>
      <c r="B104">
        <v>6116.0506110325423</v>
      </c>
      <c r="C104">
        <v>8520.0071441172768</v>
      </c>
      <c r="Q104">
        <f t="shared" si="36"/>
        <v>182</v>
      </c>
      <c r="R104">
        <f t="shared" si="37"/>
        <v>0.45500000000000002</v>
      </c>
      <c r="S104">
        <f t="shared" si="38"/>
        <v>0.46713692728956463</v>
      </c>
      <c r="T104">
        <f t="shared" si="39"/>
        <v>0.35113724854888539</v>
      </c>
      <c r="AE104">
        <f t="shared" si="40"/>
        <v>277</v>
      </c>
      <c r="AF104">
        <f t="shared" si="41"/>
        <v>0.6925</v>
      </c>
      <c r="AG104">
        <f t="shared" si="42"/>
        <v>0.70104888621470163</v>
      </c>
      <c r="AH104">
        <f t="shared" si="43"/>
        <v>0.58860162184842157</v>
      </c>
      <c r="AS104">
        <f t="shared" si="44"/>
        <v>258</v>
      </c>
      <c r="AT104">
        <f t="shared" si="45"/>
        <v>0.64500000000000002</v>
      </c>
      <c r="AU104">
        <f t="shared" si="46"/>
        <v>0.65448914433579131</v>
      </c>
      <c r="AV104">
        <f t="shared" si="47"/>
        <v>0.63348787758274305</v>
      </c>
    </row>
    <row r="105" spans="1:48" x14ac:dyDescent="0.25">
      <c r="A105">
        <v>3612.2329533100128</v>
      </c>
      <c r="B105">
        <v>1005.2385224177496</v>
      </c>
      <c r="C105">
        <v>7947.7712011628373</v>
      </c>
      <c r="Q105">
        <f t="shared" si="36"/>
        <v>104</v>
      </c>
      <c r="R105">
        <f t="shared" si="37"/>
        <v>0.26</v>
      </c>
      <c r="S105">
        <f t="shared" si="38"/>
        <v>0.31218049089170125</v>
      </c>
      <c r="T105">
        <f t="shared" si="39"/>
        <v>0.25926790518960041</v>
      </c>
      <c r="AE105">
        <f t="shared" si="40"/>
        <v>68</v>
      </c>
      <c r="AF105">
        <f t="shared" si="41"/>
        <v>0.17</v>
      </c>
      <c r="AG105">
        <f t="shared" si="42"/>
        <v>0.18000866364123227</v>
      </c>
      <c r="AH105">
        <f t="shared" si="43"/>
        <v>0.19346924195020795</v>
      </c>
      <c r="AS105">
        <f t="shared" si="44"/>
        <v>196</v>
      </c>
      <c r="AT105">
        <f t="shared" si="45"/>
        <v>0.49</v>
      </c>
      <c r="AU105">
        <f t="shared" si="46"/>
        <v>0.62892614397275559</v>
      </c>
      <c r="AV105">
        <f t="shared" si="47"/>
        <v>0.48125169490005315</v>
      </c>
    </row>
    <row r="106" spans="1:48" x14ac:dyDescent="0.25">
      <c r="A106">
        <v>3017.8060786175679</v>
      </c>
      <c r="B106">
        <v>13383.788141833338</v>
      </c>
      <c r="C106">
        <v>7599.7611945312583</v>
      </c>
      <c r="Q106">
        <f t="shared" si="36"/>
        <v>86</v>
      </c>
      <c r="R106">
        <f t="shared" si="37"/>
        <v>0.215</v>
      </c>
      <c r="S106">
        <f t="shared" si="38"/>
        <v>0.26849114156245674</v>
      </c>
      <c r="T106">
        <f t="shared" si="39"/>
        <v>0.23911920480637225</v>
      </c>
      <c r="AE106">
        <f t="shared" si="40"/>
        <v>376</v>
      </c>
      <c r="AF106">
        <f t="shared" si="41"/>
        <v>0.94</v>
      </c>
      <c r="AG106">
        <f t="shared" si="42"/>
        <v>0.92880444188332911</v>
      </c>
      <c r="AH106">
        <f t="shared" si="43"/>
        <v>0.96186325208168055</v>
      </c>
      <c r="AS106">
        <f t="shared" si="44"/>
        <v>157</v>
      </c>
      <c r="AT106">
        <f t="shared" si="45"/>
        <v>0.39250000000000002</v>
      </c>
      <c r="AU106">
        <f t="shared" si="46"/>
        <v>0.61246364692787114</v>
      </c>
      <c r="AV106">
        <f t="shared" si="47"/>
        <v>0.38856950672939999</v>
      </c>
    </row>
    <row r="107" spans="1:48" x14ac:dyDescent="0.25">
      <c r="A107">
        <v>7291.5429152072684</v>
      </c>
      <c r="B107">
        <v>2865.4999248901786</v>
      </c>
      <c r="C107">
        <v>7009.9243428074724</v>
      </c>
      <c r="Q107">
        <f t="shared" si="36"/>
        <v>211</v>
      </c>
      <c r="R107">
        <f t="shared" si="37"/>
        <v>0.52749999999999997</v>
      </c>
      <c r="S107">
        <f t="shared" si="38"/>
        <v>0.53018056520596302</v>
      </c>
      <c r="T107">
        <f t="shared" si="39"/>
        <v>0.40038713795717451</v>
      </c>
      <c r="AE107">
        <f t="shared" si="40"/>
        <v>165</v>
      </c>
      <c r="AF107">
        <f t="shared" si="41"/>
        <v>0.41249999999999998</v>
      </c>
      <c r="AG107">
        <f t="shared" si="42"/>
        <v>0.43205338216125933</v>
      </c>
      <c r="AH107">
        <f t="shared" si="43"/>
        <v>0.31962256098808783</v>
      </c>
      <c r="AS107">
        <f t="shared" si="44"/>
        <v>92</v>
      </c>
      <c r="AT107">
        <f t="shared" si="45"/>
        <v>0.23</v>
      </c>
      <c r="AU107">
        <f t="shared" si="46"/>
        <v>0.58287658536456821</v>
      </c>
      <c r="AV107">
        <f t="shared" si="47"/>
        <v>0.24727029538879303</v>
      </c>
    </row>
    <row r="108" spans="1:48" x14ac:dyDescent="0.25">
      <c r="A108">
        <v>14735.702574840341</v>
      </c>
      <c r="B108">
        <v>15410.887106871587</v>
      </c>
      <c r="C108">
        <v>7916.8969480082624</v>
      </c>
      <c r="Q108">
        <f t="shared" si="36"/>
        <v>322</v>
      </c>
      <c r="R108">
        <f t="shared" si="37"/>
        <v>0.80500000000000005</v>
      </c>
      <c r="S108">
        <f t="shared" si="38"/>
        <v>0.78273225457918683</v>
      </c>
      <c r="T108">
        <f t="shared" si="39"/>
        <v>0.7065436735937547</v>
      </c>
      <c r="AE108">
        <f t="shared" si="40"/>
        <v>388</v>
      </c>
      <c r="AF108">
        <f t="shared" si="41"/>
        <v>0.97</v>
      </c>
      <c r="AG108">
        <f t="shared" si="42"/>
        <v>0.95228595487421774</v>
      </c>
      <c r="AH108">
        <f t="shared" si="43"/>
        <v>0.98626283418869276</v>
      </c>
      <c r="AS108">
        <f t="shared" si="44"/>
        <v>189</v>
      </c>
      <c r="AT108">
        <f t="shared" si="45"/>
        <v>0.47249999999999998</v>
      </c>
      <c r="AU108">
        <f t="shared" si="46"/>
        <v>0.62749436225904942</v>
      </c>
      <c r="AV108">
        <f t="shared" si="47"/>
        <v>0.47291162937685027</v>
      </c>
    </row>
    <row r="109" spans="1:48" x14ac:dyDescent="0.25">
      <c r="A109">
        <v>1564.9390882317969</v>
      </c>
      <c r="B109">
        <v>5617.0927448450657</v>
      </c>
      <c r="C109">
        <v>10239.211368071255</v>
      </c>
      <c r="Q109">
        <f t="shared" si="36"/>
        <v>56</v>
      </c>
      <c r="R109">
        <f t="shared" si="37"/>
        <v>0.14000000000000001</v>
      </c>
      <c r="S109">
        <f t="shared" si="38"/>
        <v>0.14966792726845016</v>
      </c>
      <c r="T109">
        <f t="shared" si="39"/>
        <v>0.1936767531412546</v>
      </c>
      <c r="AE109">
        <f t="shared" si="40"/>
        <v>262</v>
      </c>
      <c r="AF109">
        <f t="shared" si="41"/>
        <v>0.65500000000000003</v>
      </c>
      <c r="AG109">
        <f t="shared" si="42"/>
        <v>0.6701005358918386</v>
      </c>
      <c r="AH109">
        <f t="shared" si="43"/>
        <v>0.54681546998919195</v>
      </c>
      <c r="AS109">
        <f t="shared" si="44"/>
        <v>372</v>
      </c>
      <c r="AT109">
        <f t="shared" si="45"/>
        <v>0.93</v>
      </c>
      <c r="AU109">
        <f t="shared" si="46"/>
        <v>0.72117578759393175</v>
      </c>
      <c r="AV109">
        <f t="shared" si="47"/>
        <v>0.93411411877550188</v>
      </c>
    </row>
    <row r="110" spans="1:48" x14ac:dyDescent="0.25">
      <c r="A110">
        <v>7039.1817860884985</v>
      </c>
      <c r="B110">
        <v>3233.1643179354469</v>
      </c>
      <c r="C110">
        <v>8869.0732885402595</v>
      </c>
      <c r="Q110">
        <f t="shared" si="36"/>
        <v>204</v>
      </c>
      <c r="R110">
        <f t="shared" si="37"/>
        <v>0.51</v>
      </c>
      <c r="S110">
        <f t="shared" si="38"/>
        <v>0.51773528903356392</v>
      </c>
      <c r="T110">
        <f t="shared" si="39"/>
        <v>0.39000020307910976</v>
      </c>
      <c r="AE110">
        <f t="shared" si="40"/>
        <v>176</v>
      </c>
      <c r="AF110">
        <f t="shared" si="41"/>
        <v>0.44</v>
      </c>
      <c r="AG110">
        <f t="shared" si="42"/>
        <v>0.47181824804298161</v>
      </c>
      <c r="AH110">
        <f t="shared" si="43"/>
        <v>0.34811894172782287</v>
      </c>
      <c r="AS110">
        <f t="shared" si="44"/>
        <v>289</v>
      </c>
      <c r="AT110">
        <f t="shared" si="45"/>
        <v>0.72250000000000003</v>
      </c>
      <c r="AU110">
        <f t="shared" si="46"/>
        <v>0.66920998315581559</v>
      </c>
      <c r="AV110">
        <f t="shared" si="47"/>
        <v>0.7183202431112774</v>
      </c>
    </row>
    <row r="111" spans="1:48" x14ac:dyDescent="0.25">
      <c r="A111">
        <v>6583.7550163269043</v>
      </c>
      <c r="B111">
        <v>1341.8185325310835</v>
      </c>
      <c r="C111">
        <v>9231.0165152284408</v>
      </c>
      <c r="Q111">
        <f t="shared" si="36"/>
        <v>193</v>
      </c>
      <c r="R111">
        <f t="shared" si="37"/>
        <v>0.48249999999999998</v>
      </c>
      <c r="S111">
        <f t="shared" si="38"/>
        <v>0.49443553552717684</v>
      </c>
      <c r="T111">
        <f t="shared" si="39"/>
        <v>0.3714572375217603</v>
      </c>
      <c r="AE111">
        <f t="shared" si="40"/>
        <v>83</v>
      </c>
      <c r="AF111">
        <f t="shared" si="41"/>
        <v>0.20749999999999999</v>
      </c>
      <c r="AG111">
        <f t="shared" si="42"/>
        <v>0.23272620996762827</v>
      </c>
      <c r="AH111">
        <f t="shared" si="43"/>
        <v>0.21375598729796574</v>
      </c>
      <c r="AS111">
        <f t="shared" si="44"/>
        <v>316</v>
      </c>
      <c r="AT111">
        <f t="shared" si="45"/>
        <v>0.79</v>
      </c>
      <c r="AU111">
        <f t="shared" si="46"/>
        <v>0.68381189674417975</v>
      </c>
      <c r="AV111">
        <f t="shared" si="47"/>
        <v>0.79484433600873694</v>
      </c>
    </row>
    <row r="112" spans="1:48" x14ac:dyDescent="0.25">
      <c r="A112">
        <v>7458.68327985418</v>
      </c>
      <c r="B112">
        <v>34.681316985218118</v>
      </c>
      <c r="C112">
        <v>7784.3901073940333</v>
      </c>
      <c r="Q112">
        <f t="shared" si="36"/>
        <v>216</v>
      </c>
      <c r="R112">
        <f t="shared" si="37"/>
        <v>0.54</v>
      </c>
      <c r="S112">
        <f t="shared" si="38"/>
        <v>0.53824583955555871</v>
      </c>
      <c r="T112">
        <f t="shared" si="39"/>
        <v>0.40730596076820075</v>
      </c>
      <c r="AE112">
        <f t="shared" si="40"/>
        <v>3</v>
      </c>
      <c r="AF112">
        <f t="shared" si="41"/>
        <v>7.4999999999999997E-3</v>
      </c>
      <c r="AG112">
        <f t="shared" si="42"/>
        <v>6.8236504188780717E-3</v>
      </c>
      <c r="AH112">
        <f t="shared" si="43"/>
        <v>0.14185733821286739</v>
      </c>
      <c r="AS112">
        <f t="shared" si="44"/>
        <v>173</v>
      </c>
      <c r="AT112">
        <f t="shared" si="45"/>
        <v>0.4325</v>
      </c>
      <c r="AU112">
        <f t="shared" si="46"/>
        <v>0.62128640679251124</v>
      </c>
      <c r="AV112">
        <f t="shared" si="47"/>
        <v>0.43729727035932259</v>
      </c>
    </row>
    <row r="113" spans="1:48" x14ac:dyDescent="0.25">
      <c r="A113">
        <v>5817.5743883475661</v>
      </c>
      <c r="B113">
        <v>1937.5665090569275</v>
      </c>
      <c r="C113">
        <v>8525.0620163044732</v>
      </c>
      <c r="Q113">
        <f t="shared" si="36"/>
        <v>175</v>
      </c>
      <c r="R113">
        <f t="shared" si="37"/>
        <v>0.4375</v>
      </c>
      <c r="S113">
        <f t="shared" si="38"/>
        <v>0.4526698506381634</v>
      </c>
      <c r="T113">
        <f t="shared" si="39"/>
        <v>0.34094382309317572</v>
      </c>
      <c r="AE113">
        <f t="shared" si="40"/>
        <v>121</v>
      </c>
      <c r="AF113">
        <f t="shared" si="41"/>
        <v>0.30249999999999999</v>
      </c>
      <c r="AG113">
        <f t="shared" si="42"/>
        <v>0.31786553638719128</v>
      </c>
      <c r="AH113">
        <f t="shared" si="43"/>
        <v>0.25254565858621714</v>
      </c>
      <c r="AS113">
        <f t="shared" si="44"/>
        <v>259</v>
      </c>
      <c r="AT113">
        <f t="shared" si="45"/>
        <v>0.64749999999999996</v>
      </c>
      <c r="AU113">
        <f t="shared" si="46"/>
        <v>0.65470692456358337</v>
      </c>
      <c r="AV113">
        <f t="shared" si="47"/>
        <v>0.63477757585028205</v>
      </c>
    </row>
    <row r="114" spans="1:48" x14ac:dyDescent="0.25">
      <c r="A114">
        <v>14324.189599365722</v>
      </c>
      <c r="B114">
        <v>9111.8826133982911</v>
      </c>
      <c r="C114">
        <v>6638.8709135304316</v>
      </c>
      <c r="Q114">
        <f t="shared" si="36"/>
        <v>318</v>
      </c>
      <c r="R114">
        <f t="shared" si="37"/>
        <v>0.79500000000000004</v>
      </c>
      <c r="S114">
        <f t="shared" si="38"/>
        <v>0.77326921238482293</v>
      </c>
      <c r="T114">
        <f t="shared" si="39"/>
        <v>0.69122700136881576</v>
      </c>
      <c r="AE114">
        <f t="shared" si="40"/>
        <v>330</v>
      </c>
      <c r="AF114">
        <f t="shared" si="41"/>
        <v>0.82499999999999996</v>
      </c>
      <c r="AG114">
        <f t="shared" si="42"/>
        <v>0.83452483775872166</v>
      </c>
      <c r="AH114">
        <f t="shared" si="43"/>
        <v>0.80575848222819968</v>
      </c>
      <c r="AS114">
        <f t="shared" si="44"/>
        <v>67</v>
      </c>
      <c r="AT114">
        <f t="shared" si="45"/>
        <v>0.16750000000000001</v>
      </c>
      <c r="AU114">
        <f t="shared" si="46"/>
        <v>0.56311719921430159</v>
      </c>
      <c r="AV114">
        <f t="shared" si="47"/>
        <v>0.1749531644080978</v>
      </c>
    </row>
    <row r="115" spans="1:48" x14ac:dyDescent="0.25">
      <c r="A115">
        <v>2262.2595401480794</v>
      </c>
      <c r="B115">
        <v>21332.269972010232</v>
      </c>
      <c r="C115">
        <v>6855.0541798736122</v>
      </c>
      <c r="Q115">
        <f t="shared" si="36"/>
        <v>72</v>
      </c>
      <c r="R115">
        <f t="shared" si="37"/>
        <v>0.18</v>
      </c>
      <c r="S115">
        <f t="shared" si="38"/>
        <v>0.20893173839108378</v>
      </c>
      <c r="T115">
        <f t="shared" si="39"/>
        <v>0.21479471031700034</v>
      </c>
      <c r="AE115">
        <f t="shared" si="40"/>
        <v>393</v>
      </c>
      <c r="AF115">
        <f t="shared" si="41"/>
        <v>0.98250000000000004</v>
      </c>
      <c r="AG115">
        <f t="shared" si="42"/>
        <v>0.98517695140885475</v>
      </c>
      <c r="AH115">
        <f t="shared" si="43"/>
        <v>0.99973643684086322</v>
      </c>
      <c r="AS115">
        <f t="shared" si="44"/>
        <v>79</v>
      </c>
      <c r="AT115">
        <f t="shared" si="45"/>
        <v>0.19750000000000001</v>
      </c>
      <c r="AU115">
        <f t="shared" si="46"/>
        <v>0.57474046620791341</v>
      </c>
      <c r="AV115">
        <f t="shared" si="47"/>
        <v>0.21530589313526147</v>
      </c>
    </row>
    <row r="116" spans="1:48" x14ac:dyDescent="0.25">
      <c r="A116">
        <v>9960.4721828819529</v>
      </c>
      <c r="B116">
        <v>3236.9717553735545</v>
      </c>
      <c r="C116">
        <v>6172.4150748028524</v>
      </c>
      <c r="Q116">
        <f t="shared" si="36"/>
        <v>260</v>
      </c>
      <c r="R116">
        <f t="shared" si="37"/>
        <v>0.65</v>
      </c>
      <c r="S116">
        <f t="shared" si="38"/>
        <v>0.64367391817389485</v>
      </c>
      <c r="T116">
        <f t="shared" si="39"/>
        <v>0.51313093370671981</v>
      </c>
      <c r="AE116">
        <f t="shared" si="40"/>
        <v>177</v>
      </c>
      <c r="AF116">
        <f t="shared" si="41"/>
        <v>0.4425</v>
      </c>
      <c r="AG116">
        <f t="shared" si="42"/>
        <v>0.47221512885871525</v>
      </c>
      <c r="AH116">
        <f t="shared" si="43"/>
        <v>0.34841893095829835</v>
      </c>
      <c r="AS116">
        <f t="shared" si="44"/>
        <v>41</v>
      </c>
      <c r="AT116">
        <f t="shared" si="45"/>
        <v>0.10249999999999999</v>
      </c>
      <c r="AU116">
        <f t="shared" si="46"/>
        <v>0.53694414330876761</v>
      </c>
      <c r="AV116">
        <f t="shared" si="47"/>
        <v>0.10544104290949599</v>
      </c>
    </row>
    <row r="117" spans="1:48" x14ac:dyDescent="0.25">
      <c r="A117">
        <v>6081.1696154996753</v>
      </c>
      <c r="B117">
        <v>970.02870717706764</v>
      </c>
      <c r="C117">
        <v>9653.198919190374</v>
      </c>
      <c r="Q117">
        <f t="shared" si="36"/>
        <v>183</v>
      </c>
      <c r="R117">
        <f t="shared" si="37"/>
        <v>0.45750000000000002</v>
      </c>
      <c r="S117">
        <f t="shared" si="38"/>
        <v>0.46741441358116298</v>
      </c>
      <c r="T117">
        <f t="shared" si="39"/>
        <v>0.35133655233436711</v>
      </c>
      <c r="AE117">
        <f t="shared" si="40"/>
        <v>64</v>
      </c>
      <c r="AF117">
        <f t="shared" si="41"/>
        <v>0.16</v>
      </c>
      <c r="AG117">
        <f t="shared" si="42"/>
        <v>0.17428873629443026</v>
      </c>
      <c r="AH117">
        <f t="shared" si="43"/>
        <v>0.19141709806109955</v>
      </c>
      <c r="AS117">
        <f t="shared" si="44"/>
        <v>344</v>
      </c>
      <c r="AT117">
        <f t="shared" si="45"/>
        <v>0.86</v>
      </c>
      <c r="AU117">
        <f t="shared" si="46"/>
        <v>0.70003165085912933</v>
      </c>
      <c r="AV117">
        <f t="shared" si="47"/>
        <v>0.86643371396441571</v>
      </c>
    </row>
    <row r="118" spans="1:48" x14ac:dyDescent="0.25">
      <c r="A118">
        <v>1931.060622446239</v>
      </c>
      <c r="B118">
        <v>5052.1983192710259</v>
      </c>
      <c r="C118">
        <v>7928.9322169337484</v>
      </c>
      <c r="Q118">
        <f t="shared" si="36"/>
        <v>64</v>
      </c>
      <c r="R118">
        <f t="shared" si="37"/>
        <v>0.16</v>
      </c>
      <c r="S118">
        <f t="shared" si="38"/>
        <v>0.18131728309559456</v>
      </c>
      <c r="T118">
        <f t="shared" si="39"/>
        <v>0.2046022753447054</v>
      </c>
      <c r="AE118">
        <f t="shared" si="40"/>
        <v>242</v>
      </c>
      <c r="AF118">
        <f t="shared" si="41"/>
        <v>0.60499999999999998</v>
      </c>
      <c r="AG118">
        <f t="shared" si="42"/>
        <v>0.63117822895851272</v>
      </c>
      <c r="AH118">
        <f t="shared" si="43"/>
        <v>0.49889837243728818</v>
      </c>
      <c r="AS118">
        <f t="shared" si="44"/>
        <v>190</v>
      </c>
      <c r="AT118">
        <f t="shared" si="45"/>
        <v>0.47499999999999998</v>
      </c>
      <c r="AU118">
        <f t="shared" si="46"/>
        <v>0.6280531491207384</v>
      </c>
      <c r="AV118">
        <f t="shared" si="47"/>
        <v>0.476161508099325</v>
      </c>
    </row>
    <row r="119" spans="1:48" x14ac:dyDescent="0.25">
      <c r="A119">
        <v>10172.459212643029</v>
      </c>
      <c r="B119">
        <v>7785.0100778275373</v>
      </c>
      <c r="C119">
        <v>5995.0608951052618</v>
      </c>
      <c r="Q119">
        <f t="shared" si="36"/>
        <v>264</v>
      </c>
      <c r="R119">
        <f t="shared" si="37"/>
        <v>0.66</v>
      </c>
      <c r="S119">
        <f t="shared" si="38"/>
        <v>0.6514142241909805</v>
      </c>
      <c r="T119">
        <f t="shared" si="39"/>
        <v>0.52216112759852806</v>
      </c>
      <c r="AE119">
        <f t="shared" si="40"/>
        <v>315</v>
      </c>
      <c r="AF119">
        <f t="shared" si="41"/>
        <v>0.78749999999999998</v>
      </c>
      <c r="AG119">
        <f t="shared" si="42"/>
        <v>0.78496905713832066</v>
      </c>
      <c r="AH119">
        <f t="shared" si="43"/>
        <v>0.71891132411842762</v>
      </c>
      <c r="AS119">
        <f t="shared" si="44"/>
        <v>38</v>
      </c>
      <c r="AT119">
        <f t="shared" si="45"/>
        <v>9.5000000000000001E-2</v>
      </c>
      <c r="AU119">
        <f t="shared" si="46"/>
        <v>0.52658626317959545</v>
      </c>
      <c r="AV119">
        <f t="shared" si="47"/>
        <v>8.5119901478846363E-2</v>
      </c>
    </row>
    <row r="120" spans="1:48" x14ac:dyDescent="0.25">
      <c r="A120">
        <v>3076.6328098252416</v>
      </c>
      <c r="B120">
        <v>2556.7121346863123</v>
      </c>
      <c r="C120">
        <v>7618.3336743693208</v>
      </c>
      <c r="Q120">
        <f t="shared" si="36"/>
        <v>90</v>
      </c>
      <c r="R120">
        <f t="shared" si="37"/>
        <v>0.22500000000000001</v>
      </c>
      <c r="S120">
        <f t="shared" si="38"/>
        <v>0.27293574540026305</v>
      </c>
      <c r="T120">
        <f t="shared" si="39"/>
        <v>0.24107428310932744</v>
      </c>
      <c r="AE120">
        <f t="shared" si="40"/>
        <v>155</v>
      </c>
      <c r="AF120">
        <f t="shared" si="41"/>
        <v>0.38750000000000001</v>
      </c>
      <c r="AG120">
        <f t="shared" si="42"/>
        <v>0.39635241191963194</v>
      </c>
      <c r="AH120">
        <f t="shared" si="43"/>
        <v>0.29647767244037093</v>
      </c>
      <c r="AS120">
        <f t="shared" si="44"/>
        <v>159</v>
      </c>
      <c r="AT120">
        <f t="shared" si="45"/>
        <v>0.39750000000000002</v>
      </c>
      <c r="AU120">
        <f t="shared" si="46"/>
        <v>0.61336037935191823</v>
      </c>
      <c r="AV120">
        <f t="shared" si="47"/>
        <v>0.39340603928762369</v>
      </c>
    </row>
    <row r="121" spans="1:48" x14ac:dyDescent="0.25">
      <c r="A121">
        <v>4461.1115194857121</v>
      </c>
      <c r="B121">
        <v>6320.8826344241279</v>
      </c>
      <c r="C121">
        <v>8685.7894104042061</v>
      </c>
      <c r="Q121">
        <f t="shared" si="36"/>
        <v>133</v>
      </c>
      <c r="R121">
        <f t="shared" si="37"/>
        <v>0.33250000000000002</v>
      </c>
      <c r="S121">
        <f t="shared" si="38"/>
        <v>0.37008663493417643</v>
      </c>
      <c r="T121">
        <f t="shared" si="39"/>
        <v>0.28949089207993273</v>
      </c>
      <c r="AE121">
        <f t="shared" si="40"/>
        <v>282</v>
      </c>
      <c r="AF121">
        <f t="shared" si="41"/>
        <v>0.70499999999999996</v>
      </c>
      <c r="AG121">
        <f t="shared" si="42"/>
        <v>0.71289711599882655</v>
      </c>
      <c r="AH121">
        <f t="shared" si="43"/>
        <v>0.60549627781339121</v>
      </c>
      <c r="AS121">
        <f t="shared" si="44"/>
        <v>276</v>
      </c>
      <c r="AT121">
        <f t="shared" si="45"/>
        <v>0.69</v>
      </c>
      <c r="AU121">
        <f t="shared" si="46"/>
        <v>0.66156046742141972</v>
      </c>
      <c r="AV121">
        <f t="shared" si="47"/>
        <v>0.67492248674498589</v>
      </c>
    </row>
    <row r="122" spans="1:48" x14ac:dyDescent="0.25">
      <c r="A122">
        <v>4204.9987893551588</v>
      </c>
      <c r="B122">
        <v>9308.9181497561494</v>
      </c>
      <c r="C122">
        <v>8822.9437758704717</v>
      </c>
      <c r="Q122">
        <f t="shared" si="36"/>
        <v>123</v>
      </c>
      <c r="R122">
        <f t="shared" si="37"/>
        <v>0.3075</v>
      </c>
      <c r="S122">
        <f t="shared" si="38"/>
        <v>0.35314919157965863</v>
      </c>
      <c r="T122">
        <f t="shared" si="39"/>
        <v>0.28020017675611353</v>
      </c>
      <c r="AE122">
        <f t="shared" si="40"/>
        <v>335</v>
      </c>
      <c r="AF122">
        <f t="shared" si="41"/>
        <v>0.83750000000000002</v>
      </c>
      <c r="AG122">
        <f t="shared" si="42"/>
        <v>0.84083826013415941</v>
      </c>
      <c r="AH122">
        <f t="shared" si="43"/>
        <v>0.81709789322284088</v>
      </c>
      <c r="AS122">
        <f t="shared" si="44"/>
        <v>287</v>
      </c>
      <c r="AT122">
        <f t="shared" si="45"/>
        <v>0.71750000000000003</v>
      </c>
      <c r="AU122">
        <f t="shared" si="46"/>
        <v>0.66730116401156492</v>
      </c>
      <c r="AV122">
        <f t="shared" si="47"/>
        <v>0.70766341383667319</v>
      </c>
    </row>
    <row r="123" spans="1:48" x14ac:dyDescent="0.25">
      <c r="A123">
        <v>4751.5522781759501</v>
      </c>
      <c r="B123">
        <v>1650.2149767753797</v>
      </c>
      <c r="C123">
        <v>5708.0971216663247</v>
      </c>
      <c r="Q123">
        <f t="shared" si="36"/>
        <v>142</v>
      </c>
      <c r="R123">
        <f t="shared" si="37"/>
        <v>0.35499999999999998</v>
      </c>
      <c r="S123">
        <f t="shared" si="38"/>
        <v>0.38875826921646645</v>
      </c>
      <c r="T123">
        <f t="shared" si="39"/>
        <v>0.30019867171685488</v>
      </c>
      <c r="AE123">
        <f t="shared" si="40"/>
        <v>100</v>
      </c>
      <c r="AF123">
        <f t="shared" si="41"/>
        <v>0.25</v>
      </c>
      <c r="AG123">
        <f t="shared" si="42"/>
        <v>0.27804859561137107</v>
      </c>
      <c r="AH123">
        <f t="shared" si="43"/>
        <v>0.23338760131988248</v>
      </c>
      <c r="AS123">
        <f t="shared" si="44"/>
        <v>30</v>
      </c>
      <c r="AT123">
        <f t="shared" si="45"/>
        <v>7.4999999999999997E-2</v>
      </c>
      <c r="AU123">
        <f t="shared" si="46"/>
        <v>0.50933395661772907</v>
      </c>
      <c r="AV123">
        <f t="shared" si="47"/>
        <v>5.8666558380396236E-2</v>
      </c>
    </row>
    <row r="124" spans="1:48" x14ac:dyDescent="0.25">
      <c r="A124">
        <v>10601.407810625555</v>
      </c>
      <c r="B124">
        <v>10940.534249177437</v>
      </c>
      <c r="C124">
        <v>10559.930267834339</v>
      </c>
      <c r="Q124">
        <f t="shared" si="36"/>
        <v>267</v>
      </c>
      <c r="R124">
        <f t="shared" si="37"/>
        <v>0.66749999999999998</v>
      </c>
      <c r="S124">
        <f t="shared" si="38"/>
        <v>0.66656595567796606</v>
      </c>
      <c r="T124">
        <f t="shared" si="39"/>
        <v>0.54039384892862019</v>
      </c>
      <c r="AE124">
        <f t="shared" si="40"/>
        <v>355</v>
      </c>
      <c r="AF124">
        <f t="shared" si="41"/>
        <v>0.88749999999999996</v>
      </c>
      <c r="AG124">
        <f t="shared" si="42"/>
        <v>0.88467025266137778</v>
      </c>
      <c r="AH124">
        <f t="shared" si="43"/>
        <v>0.89472668356382656</v>
      </c>
      <c r="AS124">
        <f t="shared" si="44"/>
        <v>381</v>
      </c>
      <c r="AT124">
        <f t="shared" si="45"/>
        <v>0.95250000000000001</v>
      </c>
      <c r="AU124">
        <f t="shared" si="46"/>
        <v>0.7321098267436793</v>
      </c>
      <c r="AV124">
        <f t="shared" si="47"/>
        <v>0.95770729743870153</v>
      </c>
    </row>
    <row r="125" spans="1:48" x14ac:dyDescent="0.25">
      <c r="A125">
        <v>3618.3937266469002</v>
      </c>
      <c r="B125">
        <v>966.40916110564262</v>
      </c>
      <c r="C125">
        <v>5326.2670156493177</v>
      </c>
      <c r="Q125">
        <f t="shared" si="36"/>
        <v>105</v>
      </c>
      <c r="R125">
        <f t="shared" si="37"/>
        <v>0.26250000000000001</v>
      </c>
      <c r="S125">
        <f t="shared" si="38"/>
        <v>0.31261935757074333</v>
      </c>
      <c r="T125">
        <f t="shared" si="39"/>
        <v>0.25948123020252933</v>
      </c>
      <c r="AE125">
        <f t="shared" si="40"/>
        <v>63</v>
      </c>
      <c r="AF125">
        <f t="shared" si="41"/>
        <v>0.1575</v>
      </c>
      <c r="AG125">
        <f t="shared" si="42"/>
        <v>0.17369847452492157</v>
      </c>
      <c r="AH125">
        <f t="shared" si="43"/>
        <v>0.19120689773742583</v>
      </c>
      <c r="AS125">
        <f t="shared" si="44"/>
        <v>17</v>
      </c>
      <c r="AT125">
        <f t="shared" si="45"/>
        <v>4.2500000000000003E-2</v>
      </c>
      <c r="AU125">
        <f t="shared" si="46"/>
        <v>0.48539954376641786</v>
      </c>
      <c r="AV125">
        <f t="shared" si="47"/>
        <v>3.3997374604644096E-2</v>
      </c>
    </row>
    <row r="126" spans="1:48" x14ac:dyDescent="0.25">
      <c r="A126">
        <v>4307.1268998950382</v>
      </c>
      <c r="B126">
        <v>24166.179297241106</v>
      </c>
      <c r="C126">
        <v>7479.5118601693293</v>
      </c>
      <c r="Q126">
        <f t="shared" si="36"/>
        <v>128</v>
      </c>
      <c r="R126">
        <f t="shared" si="37"/>
        <v>0.32</v>
      </c>
      <c r="S126">
        <f t="shared" si="38"/>
        <v>0.35995712649268502</v>
      </c>
      <c r="T126">
        <f t="shared" si="39"/>
        <v>0.2838876114238944</v>
      </c>
      <c r="AE126">
        <f t="shared" si="40"/>
        <v>398</v>
      </c>
      <c r="AF126">
        <f t="shared" si="41"/>
        <v>0.995</v>
      </c>
      <c r="AG126">
        <f t="shared" si="42"/>
        <v>0.991528629471364</v>
      </c>
      <c r="AH126">
        <f t="shared" si="43"/>
        <v>0.99997654335716302</v>
      </c>
      <c r="AS126">
        <f t="shared" si="44"/>
        <v>139</v>
      </c>
      <c r="AT126">
        <f t="shared" si="45"/>
        <v>0.34749999999999998</v>
      </c>
      <c r="AU126">
        <f t="shared" si="46"/>
        <v>0.60660712600728173</v>
      </c>
      <c r="AV126">
        <f t="shared" si="47"/>
        <v>0.35770195372591118</v>
      </c>
    </row>
    <row r="127" spans="1:48" x14ac:dyDescent="0.25">
      <c r="A127">
        <v>5984.9033784121275</v>
      </c>
      <c r="B127">
        <v>5117.8345863865934</v>
      </c>
      <c r="C127">
        <v>7189.9391957556982</v>
      </c>
      <c r="Q127">
        <f t="shared" si="36"/>
        <v>179</v>
      </c>
      <c r="R127">
        <f t="shared" si="37"/>
        <v>0.44750000000000001</v>
      </c>
      <c r="S127">
        <f t="shared" si="38"/>
        <v>0.46207624433725425</v>
      </c>
      <c r="T127">
        <f t="shared" si="39"/>
        <v>0.34752768072941059</v>
      </c>
      <c r="AE127">
        <f t="shared" si="40"/>
        <v>245</v>
      </c>
      <c r="AF127">
        <f t="shared" si="41"/>
        <v>0.61250000000000004</v>
      </c>
      <c r="AG127">
        <f t="shared" si="42"/>
        <v>0.63592673219486318</v>
      </c>
      <c r="AH127">
        <f t="shared" si="43"/>
        <v>0.5044784102144283</v>
      </c>
      <c r="AS127">
        <f t="shared" si="44"/>
        <v>110</v>
      </c>
      <c r="AT127">
        <f t="shared" si="45"/>
        <v>0.27500000000000002</v>
      </c>
      <c r="AU127">
        <f t="shared" si="46"/>
        <v>0.59213826401183212</v>
      </c>
      <c r="AV127">
        <f t="shared" si="47"/>
        <v>0.28739529729247104</v>
      </c>
    </row>
    <row r="128" spans="1:48" x14ac:dyDescent="0.25">
      <c r="A128">
        <v>4571.2957764044404</v>
      </c>
      <c r="B128">
        <v>5537.3252408108783</v>
      </c>
      <c r="C128">
        <v>7373.497427229503</v>
      </c>
      <c r="Q128">
        <f t="shared" si="36"/>
        <v>136</v>
      </c>
      <c r="R128">
        <f t="shared" si="37"/>
        <v>0.34</v>
      </c>
      <c r="S128">
        <f t="shared" si="38"/>
        <v>0.37723629575700224</v>
      </c>
      <c r="T128">
        <f t="shared" si="39"/>
        <v>0.2935319530631133</v>
      </c>
      <c r="AE128">
        <f t="shared" si="40"/>
        <v>260</v>
      </c>
      <c r="AF128">
        <f t="shared" si="41"/>
        <v>0.65</v>
      </c>
      <c r="AG128">
        <f t="shared" si="42"/>
        <v>0.66486406188336211</v>
      </c>
      <c r="AH128">
        <f t="shared" si="43"/>
        <v>0.54007429020531206</v>
      </c>
      <c r="AS128">
        <f t="shared" si="44"/>
        <v>127</v>
      </c>
      <c r="AT128">
        <f t="shared" si="45"/>
        <v>0.3175</v>
      </c>
      <c r="AU128">
        <f t="shared" si="46"/>
        <v>0.60137052377680078</v>
      </c>
      <c r="AV128">
        <f t="shared" si="47"/>
        <v>0.33123256409708401</v>
      </c>
    </row>
    <row r="129" spans="1:48" x14ac:dyDescent="0.25">
      <c r="A129">
        <v>4857.0219054818153</v>
      </c>
      <c r="B129">
        <v>4278.8403499973329</v>
      </c>
      <c r="C129">
        <v>8620.8499015962443</v>
      </c>
      <c r="Q129">
        <f t="shared" si="36"/>
        <v>147</v>
      </c>
      <c r="R129">
        <f t="shared" si="37"/>
        <v>0.36749999999999999</v>
      </c>
      <c r="S129">
        <f t="shared" si="38"/>
        <v>0.3954007658494792</v>
      </c>
      <c r="T129">
        <f t="shared" si="39"/>
        <v>0.30413090058204556</v>
      </c>
      <c r="AE129">
        <f t="shared" si="40"/>
        <v>225</v>
      </c>
      <c r="AF129">
        <f t="shared" si="41"/>
        <v>0.5625</v>
      </c>
      <c r="AG129">
        <f t="shared" si="42"/>
        <v>0.57033944925912528</v>
      </c>
      <c r="AH129">
        <f t="shared" si="43"/>
        <v>0.43346209218971971</v>
      </c>
      <c r="AS129">
        <f t="shared" si="44"/>
        <v>269</v>
      </c>
      <c r="AT129">
        <f t="shared" si="45"/>
        <v>0.67249999999999999</v>
      </c>
      <c r="AU129">
        <f t="shared" si="46"/>
        <v>0.65880792719451786</v>
      </c>
      <c r="AV129">
        <f t="shared" si="47"/>
        <v>0.6589142623682579</v>
      </c>
    </row>
    <row r="130" spans="1:48" x14ac:dyDescent="0.25">
      <c r="A130">
        <v>2108.9475508779287</v>
      </c>
      <c r="B130">
        <v>2664.3925346518758</v>
      </c>
      <c r="C130">
        <v>9434.628243819403</v>
      </c>
      <c r="Q130">
        <f t="shared" si="36"/>
        <v>68</v>
      </c>
      <c r="R130">
        <f t="shared" si="37"/>
        <v>0.17</v>
      </c>
      <c r="S130">
        <f t="shared" si="38"/>
        <v>0.19626674082783352</v>
      </c>
      <c r="T130">
        <f t="shared" si="39"/>
        <v>0.210040417237984</v>
      </c>
      <c r="AE130">
        <f t="shared" si="40"/>
        <v>163</v>
      </c>
      <c r="AF130">
        <f t="shared" si="41"/>
        <v>0.40749999999999997</v>
      </c>
      <c r="AG130">
        <f t="shared" si="42"/>
        <v>0.40904993818475166</v>
      </c>
      <c r="AH130">
        <f t="shared" si="43"/>
        <v>0.30446157298259807</v>
      </c>
      <c r="AS130">
        <f t="shared" si="44"/>
        <v>333</v>
      </c>
      <c r="AT130">
        <f t="shared" si="45"/>
        <v>0.83250000000000002</v>
      </c>
      <c r="AU130">
        <f t="shared" si="46"/>
        <v>0.69174108135533618</v>
      </c>
      <c r="AV130">
        <f t="shared" si="47"/>
        <v>0.83183578578322315</v>
      </c>
    </row>
    <row r="131" spans="1:48" x14ac:dyDescent="0.25">
      <c r="A131">
        <v>11610.839701768877</v>
      </c>
      <c r="B131">
        <v>1165.5295922727266</v>
      </c>
      <c r="C131">
        <v>8416.467675984888</v>
      </c>
      <c r="Q131">
        <f t="shared" si="36"/>
        <v>285</v>
      </c>
      <c r="R131">
        <f t="shared" si="37"/>
        <v>0.71250000000000002</v>
      </c>
      <c r="S131">
        <f t="shared" si="38"/>
        <v>0.69967430993669688</v>
      </c>
      <c r="T131">
        <f t="shared" si="39"/>
        <v>0.58289999193265518</v>
      </c>
      <c r="AE131">
        <f t="shared" si="40"/>
        <v>73</v>
      </c>
      <c r="AF131">
        <f t="shared" si="41"/>
        <v>0.1825</v>
      </c>
      <c r="AG131">
        <f t="shared" si="42"/>
        <v>0.20555167310487013</v>
      </c>
      <c r="AH131">
        <f t="shared" si="43"/>
        <v>0.20297998695693215</v>
      </c>
      <c r="AS131">
        <f t="shared" si="44"/>
        <v>244</v>
      </c>
      <c r="AT131">
        <f t="shared" si="45"/>
        <v>0.61</v>
      </c>
      <c r="AU131">
        <f t="shared" si="46"/>
        <v>0.64999798412233711</v>
      </c>
      <c r="AV131">
        <f t="shared" si="47"/>
        <v>0.6067583279258898</v>
      </c>
    </row>
    <row r="132" spans="1:48" x14ac:dyDescent="0.25">
      <c r="A132">
        <v>8520.0538947702662</v>
      </c>
      <c r="B132">
        <v>10384.844323284096</v>
      </c>
      <c r="C132">
        <v>4989.8269983867986</v>
      </c>
      <c r="Q132">
        <f t="shared" ref="Q132:Q195" si="48">RANK(A132,$A$3:$A$402,1)</f>
        <v>238</v>
      </c>
      <c r="R132">
        <f t="shared" ref="R132:R195" si="49">Q132/400</f>
        <v>0.59499999999999997</v>
      </c>
      <c r="S132">
        <f t="shared" ref="S132:S195" si="50">_xlfn.EXPON.DIST(A132,1/G$29,TRUE)</f>
        <v>0.58632766554686555</v>
      </c>
      <c r="T132">
        <f t="shared" ref="T132:T195" si="51">NORMDIST(A132,G$29,G$33,TRUE)</f>
        <v>0.45183079921315761</v>
      </c>
      <c r="AE132">
        <f t="shared" ref="AE132:AE195" si="52">RANK(B132,$B$3:$B$402,1)</f>
        <v>348</v>
      </c>
      <c r="AF132">
        <f t="shared" ref="AF132:AF195" si="53">AE132/400</f>
        <v>0.87</v>
      </c>
      <c r="AG132">
        <f t="shared" ref="AG132:AG195" si="54">_xlfn.EXPON.DIST(B132,1/H$29,TRUE)</f>
        <v>0.87129747388011602</v>
      </c>
      <c r="AH132">
        <f t="shared" ref="AH132:AH195" si="55">NORMDIST(B132,H$29,H$33,TRUE)</f>
        <v>0.87152810359699462</v>
      </c>
      <c r="AS132">
        <f t="shared" ref="AS132:AS195" si="56">RANK(C132,$C$3:$C$402,1)</f>
        <v>12</v>
      </c>
      <c r="AT132">
        <f t="shared" ref="AT132:AT195" si="57">AS132/400</f>
        <v>0.03</v>
      </c>
      <c r="AU132">
        <f t="shared" ref="AU132:AU195" si="58">_xlfn.EXPON.DIST(C132,1/I$29,TRUE)</f>
        <v>0.46334460657124932</v>
      </c>
      <c r="AV132">
        <f t="shared" ref="AV132:AV195" si="59">NORMDIST(C132,I$29,I$33,TRUE)</f>
        <v>2.0025075189070766E-2</v>
      </c>
    </row>
    <row r="133" spans="1:48" x14ac:dyDescent="0.25">
      <c r="A133">
        <v>4153.0716512352228</v>
      </c>
      <c r="B133">
        <v>321.82576337442805</v>
      </c>
      <c r="C133">
        <v>8618.5748005250298</v>
      </c>
      <c r="Q133">
        <f t="shared" si="48"/>
        <v>120</v>
      </c>
      <c r="R133">
        <f t="shared" si="49"/>
        <v>0.3</v>
      </c>
      <c r="S133">
        <f t="shared" si="50"/>
        <v>0.34965996883940392</v>
      </c>
      <c r="T133">
        <f t="shared" si="51"/>
        <v>0.27833423776489929</v>
      </c>
      <c r="AE133">
        <f t="shared" si="52"/>
        <v>14</v>
      </c>
      <c r="AF133">
        <f t="shared" si="53"/>
        <v>3.5000000000000003E-2</v>
      </c>
      <c r="AG133">
        <f t="shared" si="54"/>
        <v>6.1560776389368306E-2</v>
      </c>
      <c r="AH133">
        <f t="shared" si="55"/>
        <v>0.15605119133013262</v>
      </c>
      <c r="AS133">
        <f t="shared" si="56"/>
        <v>268</v>
      </c>
      <c r="AT133">
        <f t="shared" si="57"/>
        <v>0.67</v>
      </c>
      <c r="AU133">
        <f t="shared" si="58"/>
        <v>0.65871108943571699</v>
      </c>
      <c r="AV133">
        <f t="shared" si="59"/>
        <v>0.65834799390772747</v>
      </c>
    </row>
    <row r="134" spans="1:48" x14ac:dyDescent="0.25">
      <c r="A134">
        <v>50960.374937246095</v>
      </c>
      <c r="B134">
        <v>3708.0619478545946</v>
      </c>
      <c r="C134">
        <v>8738.7837927420969</v>
      </c>
      <c r="Q134">
        <f t="shared" si="48"/>
        <v>398</v>
      </c>
      <c r="R134">
        <f t="shared" si="49"/>
        <v>0.995</v>
      </c>
      <c r="S134">
        <f t="shared" si="50"/>
        <v>0.99490510267214782</v>
      </c>
      <c r="T134">
        <f t="shared" si="51"/>
        <v>0.99999495296752072</v>
      </c>
      <c r="AE134">
        <f t="shared" si="52"/>
        <v>202</v>
      </c>
      <c r="AF134">
        <f t="shared" si="53"/>
        <v>0.505</v>
      </c>
      <c r="AG134">
        <f t="shared" si="54"/>
        <v>0.51908876726512687</v>
      </c>
      <c r="AH134">
        <f t="shared" si="55"/>
        <v>0.3862135650873868</v>
      </c>
      <c r="AS134">
        <f t="shared" si="56"/>
        <v>279</v>
      </c>
      <c r="AT134">
        <f t="shared" si="57"/>
        <v>0.69750000000000001</v>
      </c>
      <c r="AU134">
        <f t="shared" si="58"/>
        <v>0.66379023608686771</v>
      </c>
      <c r="AV134">
        <f t="shared" si="59"/>
        <v>0.68775263849589152</v>
      </c>
    </row>
    <row r="135" spans="1:48" x14ac:dyDescent="0.25">
      <c r="A135">
        <v>884.7967818096563</v>
      </c>
      <c r="B135">
        <v>2393.2063817578355</v>
      </c>
      <c r="C135">
        <v>4758.2904900853327</v>
      </c>
      <c r="Q135">
        <f t="shared" si="48"/>
        <v>29</v>
      </c>
      <c r="R135">
        <f t="shared" si="49"/>
        <v>7.2499999999999995E-2</v>
      </c>
      <c r="S135">
        <f t="shared" si="50"/>
        <v>8.7589526733602333E-2</v>
      </c>
      <c r="T135">
        <f t="shared" si="51"/>
        <v>0.17434764952847434</v>
      </c>
      <c r="AE135">
        <f t="shared" si="52"/>
        <v>147</v>
      </c>
      <c r="AF135">
        <f t="shared" si="53"/>
        <v>0.36749999999999999</v>
      </c>
      <c r="AG135">
        <f t="shared" si="54"/>
        <v>0.37654844739607218</v>
      </c>
      <c r="AH135">
        <f t="shared" si="55"/>
        <v>0.28454170581944516</v>
      </c>
      <c r="AS135">
        <f t="shared" si="56"/>
        <v>9</v>
      </c>
      <c r="AT135">
        <f t="shared" si="57"/>
        <v>2.2499999999999999E-2</v>
      </c>
      <c r="AU135">
        <f t="shared" si="58"/>
        <v>0.44761981689873764</v>
      </c>
      <c r="AV135">
        <f t="shared" si="59"/>
        <v>1.3543200480710624E-2</v>
      </c>
    </row>
    <row r="136" spans="1:48" x14ac:dyDescent="0.25">
      <c r="A136">
        <v>37491.718562699476</v>
      </c>
      <c r="B136">
        <v>3004.7673236161054</v>
      </c>
      <c r="C136">
        <v>6731.6176854562173</v>
      </c>
      <c r="Q136">
        <f t="shared" si="48"/>
        <v>393</v>
      </c>
      <c r="R136">
        <f t="shared" si="49"/>
        <v>0.98250000000000004</v>
      </c>
      <c r="S136">
        <f t="shared" si="50"/>
        <v>0.9794348510497034</v>
      </c>
      <c r="T136">
        <f t="shared" si="51"/>
        <v>0.99853776006359773</v>
      </c>
      <c r="AE136">
        <f t="shared" si="52"/>
        <v>170</v>
      </c>
      <c r="AF136">
        <f t="shared" si="53"/>
        <v>0.42499999999999999</v>
      </c>
      <c r="AG136">
        <f t="shared" si="54"/>
        <v>0.44745645303410014</v>
      </c>
      <c r="AH136">
        <f t="shared" si="55"/>
        <v>0.3303031862717507</v>
      </c>
      <c r="AS136">
        <f t="shared" si="56"/>
        <v>70</v>
      </c>
      <c r="AT136">
        <f t="shared" si="57"/>
        <v>0.17499999999999999</v>
      </c>
      <c r="AU136">
        <f t="shared" si="58"/>
        <v>0.56814221641641061</v>
      </c>
      <c r="AV136">
        <f t="shared" si="59"/>
        <v>0.19164082101401556</v>
      </c>
    </row>
    <row r="137" spans="1:48" x14ac:dyDescent="0.25">
      <c r="A137">
        <v>2331.435983069241</v>
      </c>
      <c r="B137">
        <v>9627.8531903306066</v>
      </c>
      <c r="C137">
        <v>6435.4615986739673</v>
      </c>
      <c r="Q137">
        <f t="shared" si="48"/>
        <v>74</v>
      </c>
      <c r="R137">
        <f t="shared" si="49"/>
        <v>0.185</v>
      </c>
      <c r="S137">
        <f t="shared" si="50"/>
        <v>0.21458082667775533</v>
      </c>
      <c r="T137">
        <f t="shared" si="51"/>
        <v>0.21696021911761965</v>
      </c>
      <c r="AE137">
        <f t="shared" si="52"/>
        <v>339</v>
      </c>
      <c r="AF137">
        <f t="shared" si="53"/>
        <v>0.84750000000000003</v>
      </c>
      <c r="AG137">
        <f t="shared" si="54"/>
        <v>0.85055111314021903</v>
      </c>
      <c r="AH137">
        <f t="shared" si="55"/>
        <v>0.8345560020325129</v>
      </c>
      <c r="AS137">
        <f t="shared" si="56"/>
        <v>56</v>
      </c>
      <c r="AT137">
        <f t="shared" si="57"/>
        <v>0.14000000000000001</v>
      </c>
      <c r="AU137">
        <f t="shared" si="58"/>
        <v>0.55189080296984605</v>
      </c>
      <c r="AV137">
        <f t="shared" si="59"/>
        <v>0.14169548610863078</v>
      </c>
    </row>
    <row r="138" spans="1:48" x14ac:dyDescent="0.25">
      <c r="A138">
        <v>12179.654091176511</v>
      </c>
      <c r="B138">
        <v>5455.0084997228605</v>
      </c>
      <c r="C138">
        <v>8211.425454461405</v>
      </c>
      <c r="Q138">
        <f t="shared" si="48"/>
        <v>291</v>
      </c>
      <c r="R138">
        <f t="shared" si="49"/>
        <v>0.72750000000000004</v>
      </c>
      <c r="S138">
        <f t="shared" si="50"/>
        <v>0.71686095131921401</v>
      </c>
      <c r="T138">
        <f t="shared" si="51"/>
        <v>0.60646413308181679</v>
      </c>
      <c r="AE138">
        <f t="shared" si="52"/>
        <v>256</v>
      </c>
      <c r="AF138">
        <f t="shared" si="53"/>
        <v>0.64</v>
      </c>
      <c r="AG138">
        <f t="shared" si="54"/>
        <v>0.65937307901790887</v>
      </c>
      <c r="AH138">
        <f t="shared" si="55"/>
        <v>0.53310559610816832</v>
      </c>
      <c r="AS138">
        <f t="shared" si="56"/>
        <v>225</v>
      </c>
      <c r="AT138">
        <f t="shared" si="57"/>
        <v>0.5625</v>
      </c>
      <c r="AU138">
        <f t="shared" si="58"/>
        <v>0.64093100026634797</v>
      </c>
      <c r="AV138">
        <f t="shared" si="59"/>
        <v>0.55243293176401109</v>
      </c>
    </row>
    <row r="139" spans="1:48" x14ac:dyDescent="0.25">
      <c r="A139">
        <v>6101.7752205953002</v>
      </c>
      <c r="B139">
        <v>7023.1044535889423</v>
      </c>
      <c r="C139">
        <v>6992.519022555186</v>
      </c>
      <c r="Q139">
        <f t="shared" si="48"/>
        <v>184</v>
      </c>
      <c r="R139">
        <f t="shared" si="49"/>
        <v>0.46</v>
      </c>
      <c r="S139">
        <f t="shared" si="50"/>
        <v>0.46855013753332403</v>
      </c>
      <c r="T139">
        <f t="shared" si="51"/>
        <v>0.3521537933668073</v>
      </c>
      <c r="AE139">
        <f t="shared" si="52"/>
        <v>302</v>
      </c>
      <c r="AF139">
        <f t="shared" si="53"/>
        <v>0.755</v>
      </c>
      <c r="AG139">
        <f t="shared" si="54"/>
        <v>0.75006449845208667</v>
      </c>
      <c r="AH139">
        <f t="shared" si="55"/>
        <v>0.66175063701448267</v>
      </c>
      <c r="AS139">
        <f t="shared" si="56"/>
        <v>87</v>
      </c>
      <c r="AT139">
        <f t="shared" si="57"/>
        <v>0.2175</v>
      </c>
      <c r="AU139">
        <f t="shared" si="58"/>
        <v>0.5819700148616811</v>
      </c>
      <c r="AV139">
        <f t="shared" si="59"/>
        <v>0.24355586230475601</v>
      </c>
    </row>
    <row r="140" spans="1:48" x14ac:dyDescent="0.25">
      <c r="A140">
        <v>7814.6721232206837</v>
      </c>
      <c r="B140">
        <v>6029.4292285919273</v>
      </c>
      <c r="C140">
        <v>7559.1007453117099</v>
      </c>
      <c r="Q140">
        <f t="shared" si="48"/>
        <v>226</v>
      </c>
      <c r="R140">
        <f t="shared" si="49"/>
        <v>0.56499999999999995</v>
      </c>
      <c r="S140">
        <f t="shared" si="50"/>
        <v>0.55496539691266811</v>
      </c>
      <c r="T140">
        <f t="shared" si="51"/>
        <v>0.42213637902024803</v>
      </c>
      <c r="AE140">
        <f t="shared" si="52"/>
        <v>271</v>
      </c>
      <c r="AF140">
        <f t="shared" si="53"/>
        <v>0.67749999999999999</v>
      </c>
      <c r="AG140">
        <f t="shared" si="54"/>
        <v>0.69589243086970765</v>
      </c>
      <c r="AH140">
        <f t="shared" si="55"/>
        <v>0.58140533519752957</v>
      </c>
      <c r="AS140">
        <f t="shared" si="56"/>
        <v>149</v>
      </c>
      <c r="AT140">
        <f t="shared" si="57"/>
        <v>0.3725</v>
      </c>
      <c r="AU140">
        <f t="shared" si="58"/>
        <v>0.61049317670895531</v>
      </c>
      <c r="AV140">
        <f t="shared" si="59"/>
        <v>0.37804202359165945</v>
      </c>
    </row>
    <row r="141" spans="1:48" x14ac:dyDescent="0.25">
      <c r="A141">
        <v>16472.172096385068</v>
      </c>
      <c r="B141">
        <v>14608.972465772418</v>
      </c>
      <c r="C141">
        <v>8027.4215548664179</v>
      </c>
      <c r="Q141">
        <f t="shared" si="48"/>
        <v>330</v>
      </c>
      <c r="R141">
        <f t="shared" si="49"/>
        <v>0.82499999999999996</v>
      </c>
      <c r="S141">
        <f t="shared" si="50"/>
        <v>0.81850438610579779</v>
      </c>
      <c r="T141">
        <f t="shared" si="51"/>
        <v>0.76697347516596404</v>
      </c>
      <c r="AE141">
        <f t="shared" si="52"/>
        <v>385</v>
      </c>
      <c r="AF141">
        <f t="shared" si="53"/>
        <v>0.96250000000000002</v>
      </c>
      <c r="AG141">
        <f t="shared" si="54"/>
        <v>0.94410104837030984</v>
      </c>
      <c r="AH141">
        <f t="shared" si="55"/>
        <v>0.9790151699612939</v>
      </c>
      <c r="AS141">
        <f t="shared" si="56"/>
        <v>207</v>
      </c>
      <c r="AT141">
        <f t="shared" si="57"/>
        <v>0.51749999999999996</v>
      </c>
      <c r="AU141">
        <f t="shared" si="58"/>
        <v>0.63259453782008457</v>
      </c>
      <c r="AV141">
        <f t="shared" si="59"/>
        <v>0.50279669355084677</v>
      </c>
    </row>
    <row r="142" spans="1:48" x14ac:dyDescent="0.25">
      <c r="A142">
        <v>9682.5533914835469</v>
      </c>
      <c r="B142">
        <v>734.97513413839931</v>
      </c>
      <c r="C142">
        <v>9526.0446458560127</v>
      </c>
      <c r="Q142">
        <f t="shared" si="48"/>
        <v>255</v>
      </c>
      <c r="R142">
        <f t="shared" si="49"/>
        <v>0.63749999999999996</v>
      </c>
      <c r="S142">
        <f t="shared" si="50"/>
        <v>0.63326527274336541</v>
      </c>
      <c r="T142">
        <f t="shared" si="51"/>
        <v>0.50128270862863544</v>
      </c>
      <c r="AE142">
        <f t="shared" si="52"/>
        <v>52</v>
      </c>
      <c r="AF142">
        <f t="shared" si="53"/>
        <v>0.13</v>
      </c>
      <c r="AG142">
        <f t="shared" si="54"/>
        <v>0.13506778508460493</v>
      </c>
      <c r="AH142">
        <f t="shared" si="55"/>
        <v>0.17806175511907413</v>
      </c>
      <c r="AS142">
        <f t="shared" si="56"/>
        <v>338</v>
      </c>
      <c r="AT142">
        <f t="shared" si="57"/>
        <v>0.84499999999999997</v>
      </c>
      <c r="AU142">
        <f t="shared" si="58"/>
        <v>0.69523610036325878</v>
      </c>
      <c r="AV142">
        <f t="shared" si="59"/>
        <v>0.84695197345562523</v>
      </c>
    </row>
    <row r="143" spans="1:48" x14ac:dyDescent="0.25">
      <c r="A143">
        <v>5306.502329185605</v>
      </c>
      <c r="B143">
        <v>12171.73557969755</v>
      </c>
      <c r="C143">
        <v>9507.2069481090275</v>
      </c>
      <c r="Q143">
        <f t="shared" si="48"/>
        <v>160</v>
      </c>
      <c r="R143">
        <f t="shared" si="49"/>
        <v>0.4</v>
      </c>
      <c r="S143">
        <f t="shared" si="50"/>
        <v>0.42290929267556798</v>
      </c>
      <c r="T143">
        <f t="shared" si="51"/>
        <v>0.32113976960169655</v>
      </c>
      <c r="AE143">
        <f t="shared" si="52"/>
        <v>369</v>
      </c>
      <c r="AF143">
        <f t="shared" si="53"/>
        <v>0.92249999999999999</v>
      </c>
      <c r="AG143">
        <f t="shared" si="54"/>
        <v>0.90955674229626404</v>
      </c>
      <c r="AH143">
        <f t="shared" si="55"/>
        <v>0.93504249187928523</v>
      </c>
      <c r="AS143">
        <f t="shared" si="56"/>
        <v>337</v>
      </c>
      <c r="AT143">
        <f t="shared" si="57"/>
        <v>0.84250000000000003</v>
      </c>
      <c r="AU143">
        <f t="shared" si="58"/>
        <v>0.69451915649564766</v>
      </c>
      <c r="AV143">
        <f t="shared" si="59"/>
        <v>0.84391313958884284</v>
      </c>
    </row>
    <row r="144" spans="1:48" x14ac:dyDescent="0.25">
      <c r="A144">
        <v>7050.462439693154</v>
      </c>
      <c r="B144">
        <v>20721.183977001936</v>
      </c>
      <c r="C144">
        <v>8804.8293339625397</v>
      </c>
      <c r="Q144">
        <f t="shared" si="48"/>
        <v>205</v>
      </c>
      <c r="R144">
        <f t="shared" si="49"/>
        <v>0.51249999999999996</v>
      </c>
      <c r="S144">
        <f t="shared" si="50"/>
        <v>0.51829857310846461</v>
      </c>
      <c r="T144">
        <f t="shared" si="51"/>
        <v>0.3904628907743794</v>
      </c>
      <c r="AE144">
        <f t="shared" si="52"/>
        <v>392</v>
      </c>
      <c r="AF144">
        <f t="shared" si="53"/>
        <v>0.98</v>
      </c>
      <c r="AG144">
        <f t="shared" si="54"/>
        <v>0.9832762753229729</v>
      </c>
      <c r="AH144">
        <f t="shared" si="55"/>
        <v>0.99957557601887015</v>
      </c>
      <c r="AS144">
        <f t="shared" si="56"/>
        <v>285</v>
      </c>
      <c r="AT144">
        <f t="shared" si="57"/>
        <v>0.71250000000000002</v>
      </c>
      <c r="AU144">
        <f t="shared" si="58"/>
        <v>0.66654858786238402</v>
      </c>
      <c r="AV144">
        <f t="shared" si="59"/>
        <v>0.70342795182241302</v>
      </c>
    </row>
    <row r="145" spans="1:48" x14ac:dyDescent="0.25">
      <c r="A145">
        <v>2383.550563827157</v>
      </c>
      <c r="B145">
        <v>7874.6005978093272</v>
      </c>
      <c r="C145">
        <v>10787.136945734652</v>
      </c>
      <c r="Q145">
        <f t="shared" si="48"/>
        <v>76</v>
      </c>
      <c r="R145">
        <f t="shared" si="49"/>
        <v>0.19</v>
      </c>
      <c r="S145">
        <f t="shared" si="50"/>
        <v>0.21880995003611506</v>
      </c>
      <c r="T145">
        <f t="shared" si="51"/>
        <v>0.21859992230151667</v>
      </c>
      <c r="AE145">
        <f t="shared" si="52"/>
        <v>318</v>
      </c>
      <c r="AF145">
        <f t="shared" si="53"/>
        <v>0.79500000000000004</v>
      </c>
      <c r="AG145">
        <f t="shared" si="54"/>
        <v>0.78873900216156312</v>
      </c>
      <c r="AH145">
        <f t="shared" si="55"/>
        <v>0.72531435326279603</v>
      </c>
      <c r="AS145">
        <f t="shared" si="56"/>
        <v>386</v>
      </c>
      <c r="AT145">
        <f t="shared" si="57"/>
        <v>0.96499999999999997</v>
      </c>
      <c r="AU145">
        <f t="shared" si="58"/>
        <v>0.73959534488897716</v>
      </c>
      <c r="AV145">
        <f t="shared" si="59"/>
        <v>0.96986280153177018</v>
      </c>
    </row>
    <row r="146" spans="1:48" x14ac:dyDescent="0.25">
      <c r="A146">
        <v>764.42304532974958</v>
      </c>
      <c r="B146">
        <v>11368.404028184845</v>
      </c>
      <c r="C146">
        <v>8193.6154297163775</v>
      </c>
      <c r="Q146">
        <f t="shared" si="48"/>
        <v>22</v>
      </c>
      <c r="R146">
        <f t="shared" si="49"/>
        <v>5.5E-2</v>
      </c>
      <c r="S146">
        <f t="shared" si="50"/>
        <v>7.6139822009294922E-2</v>
      </c>
      <c r="T146">
        <f t="shared" si="51"/>
        <v>0.1710589218728141</v>
      </c>
      <c r="AE146">
        <f t="shared" si="52"/>
        <v>362</v>
      </c>
      <c r="AF146">
        <f t="shared" si="53"/>
        <v>0.90500000000000003</v>
      </c>
      <c r="AG146">
        <f t="shared" si="54"/>
        <v>0.89401238707394837</v>
      </c>
      <c r="AH146">
        <f t="shared" si="55"/>
        <v>0.91040356155518953</v>
      </c>
      <c r="AS146">
        <f t="shared" si="56"/>
        <v>222</v>
      </c>
      <c r="AT146">
        <f t="shared" si="57"/>
        <v>0.55500000000000005</v>
      </c>
      <c r="AU146">
        <f t="shared" si="58"/>
        <v>0.64013243871339254</v>
      </c>
      <c r="AV146">
        <f t="shared" si="59"/>
        <v>0.54765185798624261</v>
      </c>
    </row>
    <row r="147" spans="1:48" x14ac:dyDescent="0.25">
      <c r="A147">
        <v>37176.289917847986</v>
      </c>
      <c r="B147">
        <v>271.32221543453113</v>
      </c>
      <c r="C147">
        <v>7948.2066734674809</v>
      </c>
      <c r="Q147">
        <f t="shared" si="48"/>
        <v>391</v>
      </c>
      <c r="R147">
        <f t="shared" si="49"/>
        <v>0.97750000000000004</v>
      </c>
      <c r="S147">
        <f t="shared" si="50"/>
        <v>0.9787517108475301</v>
      </c>
      <c r="T147">
        <f t="shared" si="51"/>
        <v>0.99836872205384852</v>
      </c>
      <c r="AE147">
        <f t="shared" si="52"/>
        <v>12</v>
      </c>
      <c r="AF147">
        <f t="shared" si="53"/>
        <v>0.03</v>
      </c>
      <c r="AG147">
        <f t="shared" si="54"/>
        <v>5.215700371617122E-2</v>
      </c>
      <c r="AH147">
        <f t="shared" si="55"/>
        <v>0.15348917369588877</v>
      </c>
      <c r="AS147">
        <f t="shared" si="56"/>
        <v>197</v>
      </c>
      <c r="AT147">
        <f t="shared" si="57"/>
        <v>0.49249999999999999</v>
      </c>
      <c r="AU147">
        <f t="shared" si="58"/>
        <v>0.62894629942655134</v>
      </c>
      <c r="AV147">
        <f t="shared" si="59"/>
        <v>0.48136939641046228</v>
      </c>
    </row>
    <row r="148" spans="1:48" x14ac:dyDescent="0.25">
      <c r="A148">
        <v>8923.1900400937811</v>
      </c>
      <c r="B148">
        <v>3754.156713114246</v>
      </c>
      <c r="C148">
        <v>10959.39590558218</v>
      </c>
      <c r="Q148">
        <f t="shared" si="48"/>
        <v>243</v>
      </c>
      <c r="R148">
        <f t="shared" si="49"/>
        <v>0.60750000000000004</v>
      </c>
      <c r="S148">
        <f t="shared" si="50"/>
        <v>0.60324890170725143</v>
      </c>
      <c r="T148">
        <f t="shared" si="51"/>
        <v>0.46893454397624718</v>
      </c>
      <c r="AE148">
        <f t="shared" si="52"/>
        <v>204</v>
      </c>
      <c r="AF148">
        <f t="shared" si="53"/>
        <v>0.51</v>
      </c>
      <c r="AG148">
        <f t="shared" si="54"/>
        <v>0.52344538107668781</v>
      </c>
      <c r="AH148">
        <f t="shared" si="55"/>
        <v>0.38997714092742342</v>
      </c>
      <c r="AS148">
        <f t="shared" si="56"/>
        <v>391</v>
      </c>
      <c r="AT148">
        <f t="shared" si="57"/>
        <v>0.97750000000000004</v>
      </c>
      <c r="AU148">
        <f t="shared" si="58"/>
        <v>0.74513084248749561</v>
      </c>
      <c r="AV148">
        <f t="shared" si="59"/>
        <v>0.97701209299237946</v>
      </c>
    </row>
    <row r="149" spans="1:48" x14ac:dyDescent="0.25">
      <c r="A149">
        <v>22944.242088297407</v>
      </c>
      <c r="B149">
        <v>2928.1061109244238</v>
      </c>
      <c r="C149">
        <v>7562.7811203860683</v>
      </c>
      <c r="Q149">
        <f t="shared" si="48"/>
        <v>364</v>
      </c>
      <c r="R149">
        <f t="shared" si="49"/>
        <v>0.91</v>
      </c>
      <c r="S149">
        <f t="shared" si="50"/>
        <v>0.9071744078338253</v>
      </c>
      <c r="T149">
        <f t="shared" si="51"/>
        <v>0.92229449568076238</v>
      </c>
      <c r="AE149">
        <f t="shared" si="52"/>
        <v>168</v>
      </c>
      <c r="AF149">
        <f t="shared" si="53"/>
        <v>0.42</v>
      </c>
      <c r="AG149">
        <f t="shared" si="54"/>
        <v>0.43903009276286648</v>
      </c>
      <c r="AH149">
        <f t="shared" si="55"/>
        <v>0.32440610569213968</v>
      </c>
      <c r="AS149">
        <f t="shared" si="56"/>
        <v>150</v>
      </c>
      <c r="AT149">
        <f t="shared" si="57"/>
        <v>0.375</v>
      </c>
      <c r="AU149">
        <f t="shared" si="58"/>
        <v>0.61067194518918089</v>
      </c>
      <c r="AV149">
        <f t="shared" si="59"/>
        <v>0.37899132922010303</v>
      </c>
    </row>
    <row r="150" spans="1:48" x14ac:dyDescent="0.25">
      <c r="A150">
        <v>4786.1275728791952</v>
      </c>
      <c r="B150">
        <v>6939.6761798816387</v>
      </c>
      <c r="C150">
        <v>9548.8042577445322</v>
      </c>
      <c r="Q150">
        <f t="shared" si="48"/>
        <v>144</v>
      </c>
      <c r="R150">
        <f t="shared" si="49"/>
        <v>0.36</v>
      </c>
      <c r="S150">
        <f t="shared" si="50"/>
        <v>0.39094382940559153</v>
      </c>
      <c r="T150">
        <f t="shared" si="51"/>
        <v>0.30148521086011987</v>
      </c>
      <c r="AE150">
        <f t="shared" si="52"/>
        <v>300</v>
      </c>
      <c r="AF150">
        <f t="shared" si="53"/>
        <v>0.75</v>
      </c>
      <c r="AG150">
        <f t="shared" si="54"/>
        <v>0.74591371662296557</v>
      </c>
      <c r="AH150">
        <f t="shared" si="55"/>
        <v>0.65522536172819035</v>
      </c>
      <c r="AS150">
        <f t="shared" si="56"/>
        <v>339</v>
      </c>
      <c r="AT150">
        <f t="shared" si="57"/>
        <v>0.84750000000000003</v>
      </c>
      <c r="AU150">
        <f t="shared" si="58"/>
        <v>0.69610006415444092</v>
      </c>
      <c r="AV150">
        <f t="shared" si="59"/>
        <v>0.85057081855095706</v>
      </c>
    </row>
    <row r="151" spans="1:48" x14ac:dyDescent="0.25">
      <c r="A151">
        <v>11145.507394847395</v>
      </c>
      <c r="B151">
        <v>1954.1869238383852</v>
      </c>
      <c r="C151">
        <v>10610.592273580121</v>
      </c>
      <c r="Q151">
        <f t="shared" si="48"/>
        <v>280</v>
      </c>
      <c r="R151">
        <f t="shared" si="49"/>
        <v>0.7</v>
      </c>
      <c r="S151">
        <f t="shared" si="50"/>
        <v>0.68484135802869117</v>
      </c>
      <c r="T151">
        <f t="shared" si="51"/>
        <v>0.56339460901881111</v>
      </c>
      <c r="AE151">
        <f t="shared" si="52"/>
        <v>123</v>
      </c>
      <c r="AF151">
        <f t="shared" si="53"/>
        <v>0.3075</v>
      </c>
      <c r="AG151">
        <f t="shared" si="54"/>
        <v>0.32010017176485017</v>
      </c>
      <c r="AH151">
        <f t="shared" si="55"/>
        <v>0.25367856127602373</v>
      </c>
      <c r="AS151">
        <f t="shared" si="56"/>
        <v>382</v>
      </c>
      <c r="AT151">
        <f t="shared" si="57"/>
        <v>0.95499999999999996</v>
      </c>
      <c r="AU151">
        <f t="shared" si="58"/>
        <v>0.73379735539609681</v>
      </c>
      <c r="AV151">
        <f t="shared" si="59"/>
        <v>0.9607146439954386</v>
      </c>
    </row>
    <row r="152" spans="1:48" x14ac:dyDescent="0.25">
      <c r="A152">
        <v>12382.977278483035</v>
      </c>
      <c r="B152">
        <v>3076.2051234538117</v>
      </c>
      <c r="C152">
        <v>5448.3964366647851</v>
      </c>
      <c r="Q152">
        <f t="shared" si="48"/>
        <v>296</v>
      </c>
      <c r="R152">
        <f t="shared" si="49"/>
        <v>0.74</v>
      </c>
      <c r="S152">
        <f t="shared" si="50"/>
        <v>0.72276271906048273</v>
      </c>
      <c r="T152">
        <f t="shared" si="51"/>
        <v>0.61479820836411714</v>
      </c>
      <c r="AE152">
        <f t="shared" si="52"/>
        <v>171</v>
      </c>
      <c r="AF152">
        <f t="shared" si="53"/>
        <v>0.42749999999999999</v>
      </c>
      <c r="AG152">
        <f t="shared" si="54"/>
        <v>0.45519470277865021</v>
      </c>
      <c r="AH152">
        <f t="shared" si="55"/>
        <v>0.33583669892595192</v>
      </c>
      <c r="AS152">
        <f t="shared" si="56"/>
        <v>21</v>
      </c>
      <c r="AT152">
        <f t="shared" si="57"/>
        <v>5.2499999999999998E-2</v>
      </c>
      <c r="AU152">
        <f t="shared" si="58"/>
        <v>0.49317937542001256</v>
      </c>
      <c r="AV152">
        <f t="shared" si="59"/>
        <v>4.0736061002900177E-2</v>
      </c>
    </row>
    <row r="153" spans="1:48" x14ac:dyDescent="0.25">
      <c r="A153">
        <v>7555.5318869174735</v>
      </c>
      <c r="B153">
        <v>1748.1352654968043</v>
      </c>
      <c r="C153">
        <v>8880.6082048441203</v>
      </c>
      <c r="Q153">
        <f t="shared" si="48"/>
        <v>217</v>
      </c>
      <c r="R153">
        <f t="shared" si="49"/>
        <v>0.54249999999999998</v>
      </c>
      <c r="S153">
        <f t="shared" si="50"/>
        <v>0.54285571015901246</v>
      </c>
      <c r="T153">
        <f t="shared" si="51"/>
        <v>0.41132846049308341</v>
      </c>
      <c r="AE153">
        <f t="shared" si="52"/>
        <v>109</v>
      </c>
      <c r="AF153">
        <f t="shared" si="53"/>
        <v>0.27250000000000002</v>
      </c>
      <c r="AG153">
        <f t="shared" si="54"/>
        <v>0.29187141550390661</v>
      </c>
      <c r="AH153">
        <f t="shared" si="55"/>
        <v>0.23982399135603488</v>
      </c>
      <c r="AS153">
        <f t="shared" si="56"/>
        <v>292</v>
      </c>
      <c r="AT153">
        <f t="shared" si="57"/>
        <v>0.73</v>
      </c>
      <c r="AU153">
        <f t="shared" si="58"/>
        <v>0.66968557886552449</v>
      </c>
      <c r="AV153">
        <f t="shared" si="59"/>
        <v>0.72095546478351125</v>
      </c>
    </row>
    <row r="154" spans="1:48" x14ac:dyDescent="0.25">
      <c r="A154">
        <v>2300.2459667623043</v>
      </c>
      <c r="B154">
        <v>17110.459528459854</v>
      </c>
      <c r="C154">
        <v>4482.5062523436327</v>
      </c>
      <c r="Q154">
        <f t="shared" si="48"/>
        <v>73</v>
      </c>
      <c r="R154">
        <f t="shared" si="49"/>
        <v>0.1825</v>
      </c>
      <c r="S154">
        <f t="shared" si="50"/>
        <v>0.21203879807129999</v>
      </c>
      <c r="T154">
        <f t="shared" si="51"/>
        <v>0.21598228435867767</v>
      </c>
      <c r="AE154">
        <f t="shared" si="52"/>
        <v>391</v>
      </c>
      <c r="AF154">
        <f t="shared" si="53"/>
        <v>0.97750000000000004</v>
      </c>
      <c r="AG154">
        <f t="shared" si="54"/>
        <v>0.9658868190948563</v>
      </c>
      <c r="AH154">
        <f t="shared" si="55"/>
        <v>0.99486933926337484</v>
      </c>
      <c r="AS154">
        <f t="shared" si="56"/>
        <v>4</v>
      </c>
      <c r="AT154">
        <f t="shared" si="57"/>
        <v>0.01</v>
      </c>
      <c r="AU154">
        <f t="shared" si="58"/>
        <v>0.42828757628035019</v>
      </c>
      <c r="AV154">
        <f t="shared" si="59"/>
        <v>8.2577366144009207E-3</v>
      </c>
    </row>
    <row r="155" spans="1:48" x14ac:dyDescent="0.25">
      <c r="A155">
        <v>3231.2230210397483</v>
      </c>
      <c r="B155">
        <v>1645.3496008278564</v>
      </c>
      <c r="C155">
        <v>7141.0184088031465</v>
      </c>
      <c r="Q155">
        <f t="shared" si="48"/>
        <v>94</v>
      </c>
      <c r="R155">
        <f t="shared" si="49"/>
        <v>0.23499999999999999</v>
      </c>
      <c r="S155">
        <f t="shared" si="50"/>
        <v>0.28448737238348731</v>
      </c>
      <c r="T155">
        <f t="shared" si="51"/>
        <v>0.24625318870922369</v>
      </c>
      <c r="AE155">
        <f t="shared" si="52"/>
        <v>99</v>
      </c>
      <c r="AF155">
        <f t="shared" si="53"/>
        <v>0.2475</v>
      </c>
      <c r="AG155">
        <f t="shared" si="54"/>
        <v>0.2773547862998948</v>
      </c>
      <c r="AH155">
        <f t="shared" si="55"/>
        <v>0.23307031447053667</v>
      </c>
      <c r="AS155">
        <f t="shared" si="56"/>
        <v>104</v>
      </c>
      <c r="AT155">
        <f t="shared" si="57"/>
        <v>0.26</v>
      </c>
      <c r="AU155">
        <f t="shared" si="58"/>
        <v>0.58964185583050299</v>
      </c>
      <c r="AV155">
        <f t="shared" si="59"/>
        <v>0.27619232056259035</v>
      </c>
    </row>
    <row r="156" spans="1:48" x14ac:dyDescent="0.25">
      <c r="A156">
        <v>14427.522708598426</v>
      </c>
      <c r="B156">
        <v>2089.9989424709102</v>
      </c>
      <c r="C156">
        <v>11029.816593309764</v>
      </c>
      <c r="Q156">
        <f t="shared" si="48"/>
        <v>320</v>
      </c>
      <c r="R156">
        <f t="shared" si="49"/>
        <v>0.8</v>
      </c>
      <c r="S156">
        <f t="shared" si="50"/>
        <v>0.77568349944297599</v>
      </c>
      <c r="T156">
        <f t="shared" si="51"/>
        <v>0.69510595157657151</v>
      </c>
      <c r="AE156">
        <f t="shared" si="52"/>
        <v>131</v>
      </c>
      <c r="AF156">
        <f t="shared" si="53"/>
        <v>0.32750000000000001</v>
      </c>
      <c r="AG156">
        <f t="shared" si="54"/>
        <v>0.33808809115004829</v>
      </c>
      <c r="AH156">
        <f t="shared" si="55"/>
        <v>0.26303502792801625</v>
      </c>
      <c r="AS156">
        <f t="shared" si="56"/>
        <v>393</v>
      </c>
      <c r="AT156">
        <f t="shared" si="57"/>
        <v>0.98250000000000004</v>
      </c>
      <c r="AU156">
        <f t="shared" si="58"/>
        <v>0.74735976533791892</v>
      </c>
      <c r="AV156">
        <f t="shared" si="59"/>
        <v>0.9794924812942416</v>
      </c>
    </row>
    <row r="157" spans="1:48" x14ac:dyDescent="0.25">
      <c r="A157">
        <v>4018.3963074223489</v>
      </c>
      <c r="B157">
        <v>327.29030384895435</v>
      </c>
      <c r="C157">
        <v>8495.3650348543051</v>
      </c>
      <c r="Q157">
        <f t="shared" si="48"/>
        <v>116</v>
      </c>
      <c r="R157">
        <f t="shared" si="49"/>
        <v>0.28999999999999998</v>
      </c>
      <c r="S157">
        <f t="shared" si="50"/>
        <v>0.34052255469935788</v>
      </c>
      <c r="T157">
        <f t="shared" si="51"/>
        <v>0.27352325513207232</v>
      </c>
      <c r="AE157">
        <f t="shared" si="52"/>
        <v>15</v>
      </c>
      <c r="AF157">
        <f t="shared" si="53"/>
        <v>3.7499999999999999E-2</v>
      </c>
      <c r="AG157">
        <f t="shared" si="54"/>
        <v>6.2572664996034852E-2</v>
      </c>
      <c r="AH157">
        <f t="shared" si="55"/>
        <v>0.15633008455087916</v>
      </c>
      <c r="AS157">
        <f t="shared" si="56"/>
        <v>253</v>
      </c>
      <c r="AT157">
        <f t="shared" si="57"/>
        <v>0.63249999999999995</v>
      </c>
      <c r="AU157">
        <f t="shared" si="58"/>
        <v>0.65342551410903127</v>
      </c>
      <c r="AV157">
        <f t="shared" si="59"/>
        <v>0.62717933707756368</v>
      </c>
    </row>
    <row r="158" spans="1:48" x14ac:dyDescent="0.25">
      <c r="A158">
        <v>900.56655928492546</v>
      </c>
      <c r="B158">
        <v>3841.4541751035631</v>
      </c>
      <c r="C158">
        <v>7328.9131198581854</v>
      </c>
      <c r="Q158">
        <f t="shared" si="48"/>
        <v>32</v>
      </c>
      <c r="R158">
        <f t="shared" si="49"/>
        <v>0.08</v>
      </c>
      <c r="S158">
        <f t="shared" si="50"/>
        <v>8.9078965269442562E-2</v>
      </c>
      <c r="T158">
        <f t="shared" si="51"/>
        <v>0.17478145201375356</v>
      </c>
      <c r="AE158">
        <f t="shared" si="52"/>
        <v>211</v>
      </c>
      <c r="AF158">
        <f t="shared" si="53"/>
        <v>0.52749999999999997</v>
      </c>
      <c r="AG158">
        <f t="shared" si="54"/>
        <v>0.53158837893310484</v>
      </c>
      <c r="AH158">
        <f t="shared" si="55"/>
        <v>0.39713292871806194</v>
      </c>
      <c r="AS158">
        <f t="shared" si="56"/>
        <v>119</v>
      </c>
      <c r="AT158">
        <f t="shared" si="57"/>
        <v>0.29749999999999999</v>
      </c>
      <c r="AU158">
        <f t="shared" si="58"/>
        <v>0.59914750535208139</v>
      </c>
      <c r="AV158">
        <f t="shared" si="59"/>
        <v>0.3203388628077618</v>
      </c>
    </row>
    <row r="159" spans="1:48" x14ac:dyDescent="0.25">
      <c r="A159">
        <v>19487.781896347049</v>
      </c>
      <c r="B159">
        <v>139.90976169378771</v>
      </c>
      <c r="C159">
        <v>8152.149189838382</v>
      </c>
      <c r="Q159">
        <f t="shared" si="48"/>
        <v>351</v>
      </c>
      <c r="R159">
        <f t="shared" si="49"/>
        <v>0.87749999999999995</v>
      </c>
      <c r="S159">
        <f t="shared" si="50"/>
        <v>0.86720413835058574</v>
      </c>
      <c r="T159">
        <f t="shared" si="51"/>
        <v>0.85342490239020075</v>
      </c>
      <c r="AE159">
        <f t="shared" si="52"/>
        <v>8</v>
      </c>
      <c r="AF159">
        <f t="shared" si="53"/>
        <v>0.02</v>
      </c>
      <c r="AG159">
        <f t="shared" si="54"/>
        <v>2.7244004102829671E-2</v>
      </c>
      <c r="AH159">
        <f t="shared" si="55"/>
        <v>0.14695393279617838</v>
      </c>
      <c r="AS159">
        <f t="shared" si="56"/>
        <v>220</v>
      </c>
      <c r="AT159">
        <f t="shared" si="57"/>
        <v>0.55000000000000004</v>
      </c>
      <c r="AU159">
        <f t="shared" si="58"/>
        <v>0.63826629770987409</v>
      </c>
      <c r="AV159">
        <f t="shared" si="59"/>
        <v>0.53649468212216223</v>
      </c>
    </row>
    <row r="160" spans="1:48" x14ac:dyDescent="0.25">
      <c r="A160">
        <v>4768.4023017063737</v>
      </c>
      <c r="B160">
        <v>4309.3489018075352</v>
      </c>
      <c r="C160">
        <v>9755.0778434875792</v>
      </c>
      <c r="Q160">
        <f t="shared" si="48"/>
        <v>143</v>
      </c>
      <c r="R160">
        <f t="shared" si="49"/>
        <v>0.35749999999999998</v>
      </c>
      <c r="S160">
        <f t="shared" si="50"/>
        <v>0.38982436437891044</v>
      </c>
      <c r="T160">
        <f t="shared" si="51"/>
        <v>0.30082534737673527</v>
      </c>
      <c r="AE160">
        <f t="shared" si="52"/>
        <v>226</v>
      </c>
      <c r="AF160">
        <f t="shared" si="53"/>
        <v>0.56499999999999995</v>
      </c>
      <c r="AG160">
        <f t="shared" si="54"/>
        <v>0.57291961117177337</v>
      </c>
      <c r="AH160">
        <f t="shared" si="55"/>
        <v>0.43602102349431249</v>
      </c>
      <c r="AS160">
        <f t="shared" si="56"/>
        <v>354</v>
      </c>
      <c r="AT160">
        <f t="shared" si="57"/>
        <v>0.88500000000000001</v>
      </c>
      <c r="AU160">
        <f t="shared" si="58"/>
        <v>0.70381944821857645</v>
      </c>
      <c r="AV160">
        <f t="shared" si="59"/>
        <v>0.88075895540181859</v>
      </c>
    </row>
    <row r="161" spans="1:48" x14ac:dyDescent="0.25">
      <c r="A161">
        <v>8016.6039518536345</v>
      </c>
      <c r="B161">
        <v>3823.063368068093</v>
      </c>
      <c r="C161">
        <v>8263.9832593720548</v>
      </c>
      <c r="Q161">
        <f t="shared" si="48"/>
        <v>231</v>
      </c>
      <c r="R161">
        <f t="shared" si="49"/>
        <v>0.57750000000000001</v>
      </c>
      <c r="S161">
        <f t="shared" si="50"/>
        <v>0.56417890849768759</v>
      </c>
      <c r="T161">
        <f t="shared" si="51"/>
        <v>0.43059959725843788</v>
      </c>
      <c r="AE161">
        <f t="shared" si="52"/>
        <v>210</v>
      </c>
      <c r="AF161">
        <f t="shared" si="53"/>
        <v>0.52500000000000002</v>
      </c>
      <c r="AG161">
        <f t="shared" si="54"/>
        <v>0.52988455673830059</v>
      </c>
      <c r="AH161">
        <f t="shared" si="55"/>
        <v>0.39562246031988502</v>
      </c>
      <c r="AS161">
        <f t="shared" si="56"/>
        <v>231</v>
      </c>
      <c r="AT161">
        <f t="shared" si="57"/>
        <v>0.57750000000000001</v>
      </c>
      <c r="AU161">
        <f t="shared" si="58"/>
        <v>0.64327725860529794</v>
      </c>
      <c r="AV161">
        <f t="shared" si="59"/>
        <v>0.56649506301203845</v>
      </c>
    </row>
    <row r="162" spans="1:48" x14ac:dyDescent="0.25">
      <c r="A162">
        <v>13187.350192618491</v>
      </c>
      <c r="B162">
        <v>1852.1479549815722</v>
      </c>
      <c r="C162">
        <v>7250.6523185912038</v>
      </c>
      <c r="Q162">
        <f t="shared" si="48"/>
        <v>304</v>
      </c>
      <c r="R162">
        <f t="shared" si="49"/>
        <v>0.76</v>
      </c>
      <c r="S162">
        <f t="shared" si="50"/>
        <v>0.74492939599747188</v>
      </c>
      <c r="T162">
        <f t="shared" si="51"/>
        <v>0.64721840753820259</v>
      </c>
      <c r="AE162">
        <f t="shared" si="52"/>
        <v>116</v>
      </c>
      <c r="AF162">
        <f t="shared" si="53"/>
        <v>0.28999999999999998</v>
      </c>
      <c r="AG162">
        <f t="shared" si="54"/>
        <v>0.30626450851509118</v>
      </c>
      <c r="AH162">
        <f t="shared" si="55"/>
        <v>0.24676555768230629</v>
      </c>
      <c r="AS162">
        <f t="shared" si="56"/>
        <v>113</v>
      </c>
      <c r="AT162">
        <f t="shared" si="57"/>
        <v>0.28249999999999997</v>
      </c>
      <c r="AU162">
        <f t="shared" si="58"/>
        <v>0.59521532144704814</v>
      </c>
      <c r="AV162">
        <f t="shared" si="59"/>
        <v>0.30159046018124319</v>
      </c>
    </row>
    <row r="163" spans="1:48" x14ac:dyDescent="0.25">
      <c r="A163">
        <v>5609.9327886477113</v>
      </c>
      <c r="B163">
        <v>6469.7738339962807</v>
      </c>
      <c r="C163">
        <v>9837.6927350559145</v>
      </c>
      <c r="Q163">
        <f t="shared" si="48"/>
        <v>168</v>
      </c>
      <c r="R163">
        <f t="shared" si="49"/>
        <v>0.42</v>
      </c>
      <c r="S163">
        <f t="shared" si="50"/>
        <v>0.44076826554246307</v>
      </c>
      <c r="T163">
        <f t="shared" si="51"/>
        <v>0.33284084732604113</v>
      </c>
      <c r="AE163">
        <f t="shared" si="52"/>
        <v>286</v>
      </c>
      <c r="AF163">
        <f t="shared" si="53"/>
        <v>0.71499999999999997</v>
      </c>
      <c r="AG163">
        <f t="shared" si="54"/>
        <v>0.72121372515985782</v>
      </c>
      <c r="AH163">
        <f t="shared" si="55"/>
        <v>0.61765547070787197</v>
      </c>
      <c r="AS163">
        <f t="shared" si="56"/>
        <v>359</v>
      </c>
      <c r="AT163">
        <f t="shared" si="57"/>
        <v>0.89749999999999996</v>
      </c>
      <c r="AU163">
        <f t="shared" si="58"/>
        <v>0.70685587354202384</v>
      </c>
      <c r="AV163">
        <f t="shared" si="59"/>
        <v>0.89155174308605112</v>
      </c>
    </row>
    <row r="164" spans="1:48" x14ac:dyDescent="0.25">
      <c r="A164">
        <v>1430.4952648119777</v>
      </c>
      <c r="B164">
        <v>2254.124178184858</v>
      </c>
      <c r="C164">
        <v>8912.4765643333067</v>
      </c>
      <c r="Q164">
        <f t="shared" si="48"/>
        <v>48</v>
      </c>
      <c r="R164">
        <f t="shared" si="49"/>
        <v>0.12</v>
      </c>
      <c r="S164">
        <f t="shared" si="50"/>
        <v>0.13774126495361583</v>
      </c>
      <c r="T164">
        <f t="shared" si="51"/>
        <v>0.18975577947012404</v>
      </c>
      <c r="AE164">
        <f t="shared" si="52"/>
        <v>138</v>
      </c>
      <c r="AF164">
        <f t="shared" si="53"/>
        <v>0.34499999999999997</v>
      </c>
      <c r="AG164">
        <f t="shared" si="54"/>
        <v>0.35919212788039023</v>
      </c>
      <c r="AH164">
        <f t="shared" si="55"/>
        <v>0.27457282830629015</v>
      </c>
      <c r="AS164">
        <f t="shared" si="56"/>
        <v>294</v>
      </c>
      <c r="AT164">
        <f t="shared" si="57"/>
        <v>0.73499999999999999</v>
      </c>
      <c r="AU164">
        <f t="shared" si="58"/>
        <v>0.67099599078460159</v>
      </c>
      <c r="AV164">
        <f t="shared" si="59"/>
        <v>0.72817304691441365</v>
      </c>
    </row>
    <row r="165" spans="1:48" x14ac:dyDescent="0.25">
      <c r="A165">
        <v>138.87063134461641</v>
      </c>
      <c r="B165">
        <v>1610.0373022264557</v>
      </c>
      <c r="C165">
        <v>7766.3824868248166</v>
      </c>
      <c r="Q165">
        <f t="shared" si="48"/>
        <v>5</v>
      </c>
      <c r="R165">
        <f t="shared" si="49"/>
        <v>1.2500000000000001E-2</v>
      </c>
      <c r="S165">
        <f t="shared" si="50"/>
        <v>1.4284055292887997E-2</v>
      </c>
      <c r="T165">
        <f t="shared" si="51"/>
        <v>0.15461228694056781</v>
      </c>
      <c r="AE165">
        <f t="shared" si="52"/>
        <v>95</v>
      </c>
      <c r="AF165">
        <f t="shared" si="53"/>
        <v>0.23749999999999999</v>
      </c>
      <c r="AG165">
        <f t="shared" si="54"/>
        <v>0.27229918263585778</v>
      </c>
      <c r="AH165">
        <f t="shared" si="55"/>
        <v>0.2307746773997611</v>
      </c>
      <c r="AS165">
        <f t="shared" si="56"/>
        <v>168</v>
      </c>
      <c r="AT165">
        <f t="shared" si="57"/>
        <v>0.42</v>
      </c>
      <c r="AU165">
        <f t="shared" si="58"/>
        <v>0.62043480112867533</v>
      </c>
      <c r="AV165">
        <f t="shared" si="59"/>
        <v>0.43248980048926244</v>
      </c>
    </row>
    <row r="166" spans="1:48" x14ac:dyDescent="0.25">
      <c r="A166">
        <v>8110.9092075448543</v>
      </c>
      <c r="B166">
        <v>5255.2976871614255</v>
      </c>
      <c r="C166">
        <v>6828.0415849326946</v>
      </c>
      <c r="Q166">
        <f t="shared" si="48"/>
        <v>233</v>
      </c>
      <c r="R166">
        <f t="shared" si="49"/>
        <v>0.58250000000000002</v>
      </c>
      <c r="S166">
        <f t="shared" si="50"/>
        <v>0.56841617522028609</v>
      </c>
      <c r="T166">
        <f t="shared" si="51"/>
        <v>0.43456324413853958</v>
      </c>
      <c r="AE166">
        <f t="shared" si="52"/>
        <v>248</v>
      </c>
      <c r="AF166">
        <f t="shared" si="53"/>
        <v>0.62</v>
      </c>
      <c r="AG166">
        <f t="shared" si="54"/>
        <v>0.64567443455479978</v>
      </c>
      <c r="AH166">
        <f t="shared" si="55"/>
        <v>0.51616064563503394</v>
      </c>
      <c r="AS166">
        <f t="shared" si="56"/>
        <v>77</v>
      </c>
      <c r="AT166">
        <f t="shared" si="57"/>
        <v>0.1925</v>
      </c>
      <c r="AU166">
        <f t="shared" si="58"/>
        <v>0.57330518929106355</v>
      </c>
      <c r="AV166">
        <f t="shared" si="59"/>
        <v>0.20998698168144928</v>
      </c>
    </row>
    <row r="167" spans="1:48" x14ac:dyDescent="0.25">
      <c r="A167">
        <v>7705.115964772076</v>
      </c>
      <c r="B167">
        <v>162.11802729854983</v>
      </c>
      <c r="C167">
        <v>10487.33864969565</v>
      </c>
      <c r="Q167">
        <f t="shared" si="48"/>
        <v>221</v>
      </c>
      <c r="R167">
        <f t="shared" si="49"/>
        <v>0.55249999999999999</v>
      </c>
      <c r="S167">
        <f t="shared" si="50"/>
        <v>0.54988545182084747</v>
      </c>
      <c r="T167">
        <f t="shared" si="51"/>
        <v>0.41755948280407856</v>
      </c>
      <c r="AE167">
        <f t="shared" si="52"/>
        <v>9</v>
      </c>
      <c r="AF167">
        <f t="shared" si="53"/>
        <v>2.2499999999999999E-2</v>
      </c>
      <c r="AG167">
        <f t="shared" si="54"/>
        <v>3.1499733220582769E-2</v>
      </c>
      <c r="AH167">
        <f t="shared" si="55"/>
        <v>0.14804506179374377</v>
      </c>
      <c r="AS167">
        <f t="shared" si="56"/>
        <v>379</v>
      </c>
      <c r="AT167">
        <f t="shared" si="57"/>
        <v>0.94750000000000001</v>
      </c>
      <c r="AU167">
        <f t="shared" si="58"/>
        <v>0.72967316969967511</v>
      </c>
      <c r="AV167">
        <f t="shared" si="59"/>
        <v>0.9530763785444909</v>
      </c>
    </row>
    <row r="168" spans="1:48" x14ac:dyDescent="0.25">
      <c r="A168">
        <v>4343.7137315049767</v>
      </c>
      <c r="B168">
        <v>5527.3684770288082</v>
      </c>
      <c r="C168">
        <v>8016.1834691540889</v>
      </c>
      <c r="Q168">
        <f t="shared" si="48"/>
        <v>130</v>
      </c>
      <c r="R168">
        <f t="shared" si="49"/>
        <v>0.32500000000000001</v>
      </c>
      <c r="S168">
        <f t="shared" si="50"/>
        <v>0.36237855988394535</v>
      </c>
      <c r="T168">
        <f t="shared" si="51"/>
        <v>0.28521424240445747</v>
      </c>
      <c r="AE168">
        <f t="shared" si="52"/>
        <v>259</v>
      </c>
      <c r="AF168">
        <f t="shared" si="53"/>
        <v>0.64749999999999996</v>
      </c>
      <c r="AG168">
        <f t="shared" si="54"/>
        <v>0.66420462492247423</v>
      </c>
      <c r="AH168">
        <f t="shared" si="55"/>
        <v>0.53923199095489616</v>
      </c>
      <c r="AS168">
        <f t="shared" si="56"/>
        <v>205</v>
      </c>
      <c r="AT168">
        <f t="shared" si="57"/>
        <v>0.51249999999999996</v>
      </c>
      <c r="AU168">
        <f t="shared" si="58"/>
        <v>0.63207915984752794</v>
      </c>
      <c r="AV168">
        <f t="shared" si="59"/>
        <v>0.49975589616062494</v>
      </c>
    </row>
    <row r="169" spans="1:48" x14ac:dyDescent="0.25">
      <c r="A169">
        <v>8641.3179426909701</v>
      </c>
      <c r="B169">
        <v>6757.1926095399422</v>
      </c>
      <c r="C169">
        <v>7023.7284821057074</v>
      </c>
      <c r="Q169">
        <f t="shared" si="48"/>
        <v>239</v>
      </c>
      <c r="R169">
        <f t="shared" si="49"/>
        <v>0.59750000000000003</v>
      </c>
      <c r="S169">
        <f t="shared" si="50"/>
        <v>0.59149212472502155</v>
      </c>
      <c r="T169">
        <f t="shared" si="51"/>
        <v>0.45696770528156916</v>
      </c>
      <c r="AE169">
        <f t="shared" si="52"/>
        <v>293</v>
      </c>
      <c r="AF169">
        <f t="shared" si="53"/>
        <v>0.73250000000000004</v>
      </c>
      <c r="AG169">
        <f t="shared" si="54"/>
        <v>0.73659279518822851</v>
      </c>
      <c r="AH169">
        <f t="shared" si="55"/>
        <v>0.64079287332508739</v>
      </c>
      <c r="AS169">
        <f t="shared" si="56"/>
        <v>94</v>
      </c>
      <c r="AT169">
        <f t="shared" si="57"/>
        <v>0.23499999999999999</v>
      </c>
      <c r="AU169">
        <f t="shared" si="58"/>
        <v>0.58359418720120049</v>
      </c>
      <c r="AV169">
        <f t="shared" si="59"/>
        <v>0.25023760615305585</v>
      </c>
    </row>
    <row r="170" spans="1:48" x14ac:dyDescent="0.25">
      <c r="A170">
        <v>24418.301133010078</v>
      </c>
      <c r="B170">
        <v>7023.4974792581006</v>
      </c>
      <c r="C170">
        <v>6408.6321403316133</v>
      </c>
      <c r="Q170">
        <f t="shared" si="48"/>
        <v>374</v>
      </c>
      <c r="R170">
        <f t="shared" si="49"/>
        <v>0.93500000000000005</v>
      </c>
      <c r="S170">
        <f t="shared" si="50"/>
        <v>0.92032074548442477</v>
      </c>
      <c r="T170">
        <f t="shared" si="51"/>
        <v>0.94274349610035435</v>
      </c>
      <c r="AE170">
        <f t="shared" si="52"/>
        <v>303</v>
      </c>
      <c r="AF170">
        <f t="shared" si="53"/>
        <v>0.75749999999999995</v>
      </c>
      <c r="AG170">
        <f t="shared" si="54"/>
        <v>0.7500838911919161</v>
      </c>
      <c r="AH170">
        <f t="shared" si="55"/>
        <v>0.66178126440541274</v>
      </c>
      <c r="AS170">
        <f t="shared" si="56"/>
        <v>53</v>
      </c>
      <c r="AT170">
        <f t="shared" si="57"/>
        <v>0.13250000000000001</v>
      </c>
      <c r="AU170">
        <f t="shared" si="58"/>
        <v>0.55038867776147637</v>
      </c>
      <c r="AV170">
        <f t="shared" si="59"/>
        <v>0.13765185927581136</v>
      </c>
    </row>
    <row r="171" spans="1:48" x14ac:dyDescent="0.25">
      <c r="A171">
        <v>11054.437265597733</v>
      </c>
      <c r="B171">
        <v>11482.33822485643</v>
      </c>
      <c r="C171">
        <v>8213.5315146847151</v>
      </c>
      <c r="Q171">
        <f t="shared" si="48"/>
        <v>279</v>
      </c>
      <c r="R171">
        <f t="shared" si="49"/>
        <v>0.69750000000000001</v>
      </c>
      <c r="S171">
        <f t="shared" si="50"/>
        <v>0.68185379536279045</v>
      </c>
      <c r="T171">
        <f t="shared" si="51"/>
        <v>0.55955754760908316</v>
      </c>
      <c r="AE171">
        <f t="shared" si="52"/>
        <v>364</v>
      </c>
      <c r="AF171">
        <f t="shared" si="53"/>
        <v>0.91</v>
      </c>
      <c r="AG171">
        <f t="shared" si="54"/>
        <v>0.89636982935280807</v>
      </c>
      <c r="AH171">
        <f t="shared" si="55"/>
        <v>0.91426945457601205</v>
      </c>
      <c r="AS171">
        <f t="shared" si="56"/>
        <v>226</v>
      </c>
      <c r="AT171">
        <f t="shared" si="57"/>
        <v>0.56499999999999995</v>
      </c>
      <c r="AU171">
        <f t="shared" si="58"/>
        <v>0.6410253140425235</v>
      </c>
      <c r="AV171">
        <f t="shared" si="59"/>
        <v>0.55299781079075327</v>
      </c>
    </row>
    <row r="172" spans="1:48" x14ac:dyDescent="0.25">
      <c r="A172">
        <v>3254.6720749892884</v>
      </c>
      <c r="B172">
        <v>796.58328949455972</v>
      </c>
      <c r="C172">
        <v>6808.09773701213</v>
      </c>
      <c r="Q172">
        <f t="shared" si="48"/>
        <v>97</v>
      </c>
      <c r="R172">
        <f t="shared" si="49"/>
        <v>0.24249999999999999</v>
      </c>
      <c r="S172">
        <f t="shared" si="50"/>
        <v>0.28622348018651927</v>
      </c>
      <c r="T172">
        <f t="shared" si="51"/>
        <v>0.2470439298902582</v>
      </c>
      <c r="AE172">
        <f t="shared" si="52"/>
        <v>56</v>
      </c>
      <c r="AF172">
        <f t="shared" si="53"/>
        <v>0.14000000000000001</v>
      </c>
      <c r="AG172">
        <f t="shared" si="54"/>
        <v>0.14552434718290297</v>
      </c>
      <c r="AH172">
        <f t="shared" si="55"/>
        <v>0.18150410654010954</v>
      </c>
      <c r="AS172">
        <f t="shared" si="56"/>
        <v>75</v>
      </c>
      <c r="AT172">
        <f t="shared" si="57"/>
        <v>0.1875</v>
      </c>
      <c r="AU172">
        <f t="shared" si="58"/>
        <v>0.57224239283921952</v>
      </c>
      <c r="AV172">
        <f t="shared" si="59"/>
        <v>0.20610996663143338</v>
      </c>
    </row>
    <row r="173" spans="1:48" x14ac:dyDescent="0.25">
      <c r="A173">
        <v>21079.874266726307</v>
      </c>
      <c r="B173">
        <v>1452.9097248826788</v>
      </c>
      <c r="C173">
        <v>9104.3450562852868</v>
      </c>
      <c r="Q173">
        <f t="shared" si="48"/>
        <v>358</v>
      </c>
      <c r="R173">
        <f t="shared" si="49"/>
        <v>0.89500000000000002</v>
      </c>
      <c r="S173">
        <f t="shared" si="50"/>
        <v>0.88739662922283369</v>
      </c>
      <c r="T173">
        <f t="shared" si="51"/>
        <v>0.88903364830686749</v>
      </c>
      <c r="AE173">
        <f t="shared" si="52"/>
        <v>87</v>
      </c>
      <c r="AF173">
        <f t="shared" si="53"/>
        <v>0.2175</v>
      </c>
      <c r="AG173">
        <f t="shared" si="54"/>
        <v>0.24937119021766785</v>
      </c>
      <c r="AH173">
        <f t="shared" si="55"/>
        <v>0.22071447477242326</v>
      </c>
      <c r="AS173">
        <f t="shared" si="56"/>
        <v>306</v>
      </c>
      <c r="AT173">
        <f t="shared" si="57"/>
        <v>0.76500000000000001</v>
      </c>
      <c r="AU173">
        <f t="shared" si="58"/>
        <v>0.67877638908139826</v>
      </c>
      <c r="AV173">
        <f t="shared" si="59"/>
        <v>0.76956993236878002</v>
      </c>
    </row>
    <row r="174" spans="1:48" x14ac:dyDescent="0.25">
      <c r="A174">
        <v>2415.4878832726931</v>
      </c>
      <c r="B174">
        <v>1224.3618044493505</v>
      </c>
      <c r="C174">
        <v>7564.5570520934298</v>
      </c>
      <c r="Q174">
        <f t="shared" si="48"/>
        <v>78</v>
      </c>
      <c r="R174">
        <f t="shared" si="49"/>
        <v>0.19500000000000001</v>
      </c>
      <c r="S174">
        <f t="shared" si="50"/>
        <v>0.22139041733865375</v>
      </c>
      <c r="T174">
        <f t="shared" si="51"/>
        <v>0.21960829547157146</v>
      </c>
      <c r="AE174">
        <f t="shared" si="52"/>
        <v>77</v>
      </c>
      <c r="AF174">
        <f t="shared" si="53"/>
        <v>0.1925</v>
      </c>
      <c r="AG174">
        <f t="shared" si="54"/>
        <v>0.21472587402198329</v>
      </c>
      <c r="AH174">
        <f t="shared" si="55"/>
        <v>0.2065396321701459</v>
      </c>
      <c r="AS174">
        <f t="shared" si="56"/>
        <v>151</v>
      </c>
      <c r="AT174">
        <f t="shared" si="57"/>
        <v>0.3775</v>
      </c>
      <c r="AU174">
        <f t="shared" si="58"/>
        <v>0.61075817895228823</v>
      </c>
      <c r="AV174">
        <f t="shared" si="59"/>
        <v>0.3794496696722795</v>
      </c>
    </row>
    <row r="175" spans="1:48" x14ac:dyDescent="0.25">
      <c r="A175">
        <v>16884.007545104156</v>
      </c>
      <c r="B175">
        <v>392.27683642302321</v>
      </c>
      <c r="C175">
        <v>9849.2116253574386</v>
      </c>
      <c r="Q175">
        <f t="shared" si="48"/>
        <v>334</v>
      </c>
      <c r="R175">
        <f t="shared" si="49"/>
        <v>0.83499999999999996</v>
      </c>
      <c r="S175">
        <f t="shared" si="50"/>
        <v>0.82608526228542023</v>
      </c>
      <c r="T175">
        <f t="shared" si="51"/>
        <v>0.78021944539676902</v>
      </c>
      <c r="AE175">
        <f t="shared" si="52"/>
        <v>21</v>
      </c>
      <c r="AF175">
        <f t="shared" si="53"/>
        <v>5.2499999999999998E-2</v>
      </c>
      <c r="AG175">
        <f t="shared" si="54"/>
        <v>7.4523137829491465E-2</v>
      </c>
      <c r="AH175">
        <f t="shared" si="55"/>
        <v>0.15967194990591943</v>
      </c>
      <c r="AS175">
        <f t="shared" si="56"/>
        <v>360</v>
      </c>
      <c r="AT175">
        <f t="shared" si="57"/>
        <v>0.9</v>
      </c>
      <c r="AU175">
        <f t="shared" si="58"/>
        <v>0.70727675845627513</v>
      </c>
      <c r="AV175">
        <f t="shared" si="59"/>
        <v>0.89299887517867316</v>
      </c>
    </row>
    <row r="176" spans="1:48" x14ac:dyDescent="0.25">
      <c r="A176">
        <v>5375.9654797613621</v>
      </c>
      <c r="B176">
        <v>3260.4962899917132</v>
      </c>
      <c r="C176">
        <v>9177.2727833602894</v>
      </c>
      <c r="Q176">
        <f t="shared" si="48"/>
        <v>163</v>
      </c>
      <c r="R176">
        <f t="shared" si="49"/>
        <v>0.40749999999999997</v>
      </c>
      <c r="S176">
        <f t="shared" si="50"/>
        <v>0.42704736704091173</v>
      </c>
      <c r="T176">
        <f t="shared" si="51"/>
        <v>0.32380335888572198</v>
      </c>
      <c r="AE176">
        <f t="shared" si="52"/>
        <v>179</v>
      </c>
      <c r="AF176">
        <f t="shared" si="53"/>
        <v>0.44750000000000001</v>
      </c>
      <c r="AG176">
        <f t="shared" si="54"/>
        <v>0.47466068145856166</v>
      </c>
      <c r="AH176">
        <f t="shared" si="55"/>
        <v>0.35027453356274085</v>
      </c>
      <c r="AS176">
        <f t="shared" si="56"/>
        <v>312</v>
      </c>
      <c r="AT176">
        <f t="shared" si="57"/>
        <v>0.78</v>
      </c>
      <c r="AU176">
        <f t="shared" si="58"/>
        <v>0.68168516205023466</v>
      </c>
      <c r="AV176">
        <f t="shared" si="59"/>
        <v>0.78432813335560458</v>
      </c>
    </row>
    <row r="177" spans="1:48" x14ac:dyDescent="0.25">
      <c r="A177">
        <v>1121.8569474294782</v>
      </c>
      <c r="B177">
        <v>8716.2983556499148</v>
      </c>
      <c r="C177">
        <v>8676.9882410036935</v>
      </c>
      <c r="Q177">
        <f t="shared" si="48"/>
        <v>40</v>
      </c>
      <c r="R177">
        <f t="shared" si="49"/>
        <v>0.1</v>
      </c>
      <c r="S177">
        <f t="shared" si="50"/>
        <v>0.10972496891702925</v>
      </c>
      <c r="T177">
        <f t="shared" si="51"/>
        <v>0.18094093349953969</v>
      </c>
      <c r="AE177">
        <f t="shared" si="52"/>
        <v>325</v>
      </c>
      <c r="AF177">
        <f t="shared" si="53"/>
        <v>0.8125</v>
      </c>
      <c r="AG177">
        <f t="shared" si="54"/>
        <v>0.82108331880621699</v>
      </c>
      <c r="AH177">
        <f t="shared" si="55"/>
        <v>0.78173649530724265</v>
      </c>
      <c r="AS177">
        <f t="shared" si="56"/>
        <v>275</v>
      </c>
      <c r="AT177">
        <f t="shared" si="57"/>
        <v>0.6875</v>
      </c>
      <c r="AU177">
        <f t="shared" si="58"/>
        <v>0.66118872394867756</v>
      </c>
      <c r="AV177">
        <f t="shared" si="59"/>
        <v>0.67277091398712041</v>
      </c>
    </row>
    <row r="178" spans="1:48" x14ac:dyDescent="0.25">
      <c r="A178">
        <v>10967.157482680799</v>
      </c>
      <c r="B178">
        <v>8175.7488594966198</v>
      </c>
      <c r="C178">
        <v>11313.695280085867</v>
      </c>
      <c r="Q178">
        <f t="shared" si="48"/>
        <v>276</v>
      </c>
      <c r="R178">
        <f t="shared" si="49"/>
        <v>0.69</v>
      </c>
      <c r="S178">
        <f t="shared" si="50"/>
        <v>0.67896400157371106</v>
      </c>
      <c r="T178">
        <f t="shared" si="51"/>
        <v>0.55587492438898156</v>
      </c>
      <c r="AE178">
        <f t="shared" si="52"/>
        <v>322</v>
      </c>
      <c r="AF178">
        <f t="shared" si="53"/>
        <v>0.80500000000000005</v>
      </c>
      <c r="AG178">
        <f t="shared" si="54"/>
        <v>0.80093339954550569</v>
      </c>
      <c r="AH178">
        <f t="shared" si="55"/>
        <v>0.7462957336551963</v>
      </c>
      <c r="AS178">
        <f t="shared" si="56"/>
        <v>397</v>
      </c>
      <c r="AT178">
        <f t="shared" si="57"/>
        <v>0.99250000000000005</v>
      </c>
      <c r="AU178">
        <f t="shared" si="58"/>
        <v>0.75614902828998687</v>
      </c>
      <c r="AV178">
        <f t="shared" si="59"/>
        <v>0.98732142972192938</v>
      </c>
    </row>
    <row r="179" spans="1:48" x14ac:dyDescent="0.25">
      <c r="A179">
        <v>4258.1599671393633</v>
      </c>
      <c r="B179">
        <v>10604.827082131687</v>
      </c>
      <c r="C179">
        <v>11490.849745291413</v>
      </c>
      <c r="Q179">
        <f t="shared" si="48"/>
        <v>127</v>
      </c>
      <c r="R179">
        <f t="shared" si="49"/>
        <v>0.3175</v>
      </c>
      <c r="S179">
        <f t="shared" si="50"/>
        <v>0.35670194283774548</v>
      </c>
      <c r="T179">
        <f t="shared" si="51"/>
        <v>0.28211671581476838</v>
      </c>
      <c r="AE179">
        <f t="shared" si="52"/>
        <v>352</v>
      </c>
      <c r="AF179">
        <f t="shared" si="53"/>
        <v>0.88</v>
      </c>
      <c r="AG179">
        <f t="shared" si="54"/>
        <v>0.87676745929544642</v>
      </c>
      <c r="AH179">
        <f t="shared" si="55"/>
        <v>0.88110394074074438</v>
      </c>
      <c r="AS179">
        <f t="shared" si="56"/>
        <v>399</v>
      </c>
      <c r="AT179">
        <f t="shared" si="57"/>
        <v>0.99750000000000005</v>
      </c>
      <c r="AU179">
        <f t="shared" si="58"/>
        <v>0.76147833334573178</v>
      </c>
      <c r="AV179">
        <f t="shared" si="59"/>
        <v>0.99076534746731726</v>
      </c>
    </row>
    <row r="180" spans="1:48" x14ac:dyDescent="0.25">
      <c r="A180">
        <v>12412.006351676704</v>
      </c>
      <c r="B180">
        <v>2443.1880295363831</v>
      </c>
      <c r="C180">
        <v>5591.3893572696088</v>
      </c>
      <c r="Q180">
        <f t="shared" si="48"/>
        <v>297</v>
      </c>
      <c r="R180">
        <f t="shared" si="49"/>
        <v>0.74250000000000005</v>
      </c>
      <c r="S180">
        <f t="shared" si="50"/>
        <v>0.7235952365911249</v>
      </c>
      <c r="T180">
        <f t="shared" si="51"/>
        <v>0.61598387510920827</v>
      </c>
      <c r="AE180">
        <f t="shared" si="52"/>
        <v>149</v>
      </c>
      <c r="AF180">
        <f t="shared" si="53"/>
        <v>0.3725</v>
      </c>
      <c r="AG180">
        <f t="shared" si="54"/>
        <v>0.38267025174307295</v>
      </c>
      <c r="AH180">
        <f t="shared" si="55"/>
        <v>0.28816595048429888</v>
      </c>
      <c r="AS180">
        <f t="shared" si="56"/>
        <v>25</v>
      </c>
      <c r="AT180">
        <f t="shared" si="57"/>
        <v>6.25E-2</v>
      </c>
      <c r="AU180">
        <f t="shared" si="58"/>
        <v>0.50213890089188817</v>
      </c>
      <c r="AV180">
        <f t="shared" si="59"/>
        <v>4.9961917030367099E-2</v>
      </c>
    </row>
    <row r="181" spans="1:48" x14ac:dyDescent="0.25">
      <c r="A181">
        <v>3877.3128390312195</v>
      </c>
      <c r="B181">
        <v>3260.6724709599544</v>
      </c>
      <c r="C181">
        <v>8051.0956736714706</v>
      </c>
      <c r="Q181">
        <f t="shared" si="48"/>
        <v>113</v>
      </c>
      <c r="R181">
        <f t="shared" si="49"/>
        <v>0.28249999999999997</v>
      </c>
      <c r="S181">
        <f t="shared" si="50"/>
        <v>0.33081264240171127</v>
      </c>
      <c r="T181">
        <f t="shared" si="51"/>
        <v>0.26852789967656865</v>
      </c>
      <c r="AE181">
        <f t="shared" si="52"/>
        <v>180</v>
      </c>
      <c r="AF181">
        <f t="shared" si="53"/>
        <v>0.45</v>
      </c>
      <c r="AG181">
        <f t="shared" si="54"/>
        <v>0.47467895398089455</v>
      </c>
      <c r="AH181">
        <f t="shared" si="55"/>
        <v>0.35028844418194871</v>
      </c>
      <c r="AS181">
        <f t="shared" si="56"/>
        <v>209</v>
      </c>
      <c r="AT181">
        <f t="shared" si="57"/>
        <v>0.52249999999999996</v>
      </c>
      <c r="AU181">
        <f t="shared" si="58"/>
        <v>0.63367787049172797</v>
      </c>
      <c r="AV181">
        <f t="shared" si="59"/>
        <v>0.50920168367936935</v>
      </c>
    </row>
    <row r="182" spans="1:48" x14ac:dyDescent="0.25">
      <c r="A182">
        <v>12632.219306704523</v>
      </c>
      <c r="B182">
        <v>3596.2323377833081</v>
      </c>
      <c r="C182">
        <v>7772.6895826756427</v>
      </c>
      <c r="Q182">
        <f t="shared" si="48"/>
        <v>300</v>
      </c>
      <c r="R182">
        <f t="shared" si="49"/>
        <v>0.75</v>
      </c>
      <c r="S182">
        <f t="shared" si="50"/>
        <v>0.72982978860326608</v>
      </c>
      <c r="T182">
        <f t="shared" si="51"/>
        <v>0.62494221705080522</v>
      </c>
      <c r="AE182">
        <f t="shared" si="52"/>
        <v>197</v>
      </c>
      <c r="AF182">
        <f t="shared" si="53"/>
        <v>0.49249999999999999</v>
      </c>
      <c r="AG182">
        <f t="shared" si="54"/>
        <v>0.50835302859304754</v>
      </c>
      <c r="AH182">
        <f t="shared" si="55"/>
        <v>0.37712785074751054</v>
      </c>
      <c r="AS182">
        <f t="shared" si="56"/>
        <v>169</v>
      </c>
      <c r="AT182">
        <f t="shared" si="57"/>
        <v>0.42249999999999999</v>
      </c>
      <c r="AU182">
        <f t="shared" si="58"/>
        <v>0.62073329022846369</v>
      </c>
      <c r="AV182">
        <f t="shared" si="59"/>
        <v>0.43417249803555752</v>
      </c>
    </row>
    <row r="183" spans="1:48" x14ac:dyDescent="0.25">
      <c r="A183">
        <v>101.00051483867909</v>
      </c>
      <c r="B183">
        <v>1659.4875885485656</v>
      </c>
      <c r="C183">
        <v>6993.9965905627851</v>
      </c>
      <c r="Q183">
        <f t="shared" si="48"/>
        <v>4</v>
      </c>
      <c r="R183">
        <f t="shared" si="49"/>
        <v>0.01</v>
      </c>
      <c r="S183">
        <f t="shared" si="50"/>
        <v>1.0409140790828849E-2</v>
      </c>
      <c r="T183">
        <f t="shared" si="51"/>
        <v>0.15365134471407915</v>
      </c>
      <c r="AE183">
        <f t="shared" si="52"/>
        <v>103</v>
      </c>
      <c r="AF183">
        <f t="shared" si="53"/>
        <v>0.25750000000000001</v>
      </c>
      <c r="AG183">
        <f t="shared" si="54"/>
        <v>0.27936903884250353</v>
      </c>
      <c r="AH183">
        <f t="shared" si="55"/>
        <v>0.23399296125808602</v>
      </c>
      <c r="AS183">
        <f t="shared" si="56"/>
        <v>89</v>
      </c>
      <c r="AT183">
        <f t="shared" si="57"/>
        <v>0.2225</v>
      </c>
      <c r="AU183">
        <f t="shared" si="58"/>
        <v>0.58204705168611814</v>
      </c>
      <c r="AV183">
        <f t="shared" si="59"/>
        <v>0.2438700120288595</v>
      </c>
    </row>
    <row r="184" spans="1:48" x14ac:dyDescent="0.25">
      <c r="A184">
        <v>29931.402726281172</v>
      </c>
      <c r="B184">
        <v>22057.571944366849</v>
      </c>
      <c r="C184">
        <v>9353.0202812940515</v>
      </c>
      <c r="Q184">
        <f t="shared" si="48"/>
        <v>384</v>
      </c>
      <c r="R184">
        <f t="shared" si="49"/>
        <v>0.96</v>
      </c>
      <c r="S184">
        <f t="shared" si="50"/>
        <v>0.95499157614996788</v>
      </c>
      <c r="T184">
        <f t="shared" si="51"/>
        <v>0.98490126865204741</v>
      </c>
      <c r="AE184">
        <f t="shared" si="52"/>
        <v>394</v>
      </c>
      <c r="AF184">
        <f t="shared" si="53"/>
        <v>0.98499999999999999</v>
      </c>
      <c r="AG184">
        <f t="shared" si="54"/>
        <v>0.98715455963161358</v>
      </c>
      <c r="AH184">
        <f t="shared" si="55"/>
        <v>0.99985334820547034</v>
      </c>
      <c r="AS184">
        <f t="shared" si="56"/>
        <v>326</v>
      </c>
      <c r="AT184">
        <f t="shared" si="57"/>
        <v>0.81499999999999995</v>
      </c>
      <c r="AU184">
        <f t="shared" si="58"/>
        <v>0.68858721027718572</v>
      </c>
      <c r="AV184">
        <f t="shared" si="59"/>
        <v>0.81755712463444918</v>
      </c>
    </row>
    <row r="185" spans="1:48" x14ac:dyDescent="0.25">
      <c r="A185">
        <v>12121.878061023475</v>
      </c>
      <c r="B185">
        <v>9755.2474366709957</v>
      </c>
      <c r="C185">
        <v>8561.4886371954144</v>
      </c>
      <c r="Q185">
        <f t="shared" si="48"/>
        <v>290</v>
      </c>
      <c r="R185">
        <f t="shared" si="49"/>
        <v>0.72499999999999998</v>
      </c>
      <c r="S185">
        <f t="shared" si="50"/>
        <v>0.71516110620266204</v>
      </c>
      <c r="T185">
        <f t="shared" si="51"/>
        <v>0.60408682261919078</v>
      </c>
      <c r="AE185">
        <f t="shared" si="52"/>
        <v>342</v>
      </c>
      <c r="AF185">
        <f t="shared" si="53"/>
        <v>0.85499999999999998</v>
      </c>
      <c r="AG185">
        <f t="shared" si="54"/>
        <v>0.85426304169945988</v>
      </c>
      <c r="AH185">
        <f t="shared" si="55"/>
        <v>0.8412176687145746</v>
      </c>
      <c r="AS185">
        <f t="shared" si="56"/>
        <v>264</v>
      </c>
      <c r="AT185">
        <f t="shared" si="57"/>
        <v>0.66</v>
      </c>
      <c r="AU185">
        <f t="shared" si="58"/>
        <v>0.65627224758193847</v>
      </c>
      <c r="AV185">
        <f t="shared" si="59"/>
        <v>0.64402562195515378</v>
      </c>
    </row>
    <row r="186" spans="1:48" x14ac:dyDescent="0.25">
      <c r="A186">
        <v>377.58236699733362</v>
      </c>
      <c r="B186">
        <v>4703.2272828240712</v>
      </c>
      <c r="C186">
        <v>9302.4563663471545</v>
      </c>
      <c r="Q186">
        <f t="shared" si="48"/>
        <v>12</v>
      </c>
      <c r="R186">
        <f t="shared" si="49"/>
        <v>0.03</v>
      </c>
      <c r="S186">
        <f t="shared" si="50"/>
        <v>3.8362470930571053E-2</v>
      </c>
      <c r="T186">
        <f t="shared" si="51"/>
        <v>0.16076076386419103</v>
      </c>
      <c r="AE186">
        <f t="shared" si="52"/>
        <v>236</v>
      </c>
      <c r="AF186">
        <f t="shared" si="53"/>
        <v>0.59</v>
      </c>
      <c r="AG186">
        <f t="shared" si="54"/>
        <v>0.60487193659075378</v>
      </c>
      <c r="AH186">
        <f t="shared" si="55"/>
        <v>0.4692607273905236</v>
      </c>
      <c r="AS186">
        <f t="shared" si="56"/>
        <v>322</v>
      </c>
      <c r="AT186">
        <f t="shared" si="57"/>
        <v>0.80500000000000005</v>
      </c>
      <c r="AU186">
        <f t="shared" si="58"/>
        <v>0.68661691694565241</v>
      </c>
      <c r="AV186">
        <f t="shared" si="59"/>
        <v>0.80834119833617679</v>
      </c>
    </row>
    <row r="187" spans="1:48" x14ac:dyDescent="0.25">
      <c r="A187">
        <v>22976.586985072856</v>
      </c>
      <c r="B187">
        <v>6415.8375960274898</v>
      </c>
      <c r="C187">
        <v>9749.7996695062229</v>
      </c>
      <c r="Q187">
        <f t="shared" si="48"/>
        <v>365</v>
      </c>
      <c r="R187">
        <f t="shared" si="49"/>
        <v>0.91249999999999998</v>
      </c>
      <c r="S187">
        <f t="shared" si="50"/>
        <v>0.90748494066944596</v>
      </c>
      <c r="T187">
        <f t="shared" si="51"/>
        <v>0.9227960159042683</v>
      </c>
      <c r="AE187">
        <f t="shared" si="52"/>
        <v>284</v>
      </c>
      <c r="AF187">
        <f t="shared" si="53"/>
        <v>0.71</v>
      </c>
      <c r="AG187">
        <f t="shared" si="54"/>
        <v>0.71822921173613041</v>
      </c>
      <c r="AH187">
        <f t="shared" si="55"/>
        <v>0.61326346231468898</v>
      </c>
      <c r="AS187">
        <f t="shared" si="56"/>
        <v>353</v>
      </c>
      <c r="AT187">
        <f t="shared" si="57"/>
        <v>0.88249999999999995</v>
      </c>
      <c r="AU187">
        <f t="shared" si="58"/>
        <v>0.70362438890656231</v>
      </c>
      <c r="AV187">
        <f t="shared" si="59"/>
        <v>0.88004452129903177</v>
      </c>
    </row>
    <row r="188" spans="1:48" x14ac:dyDescent="0.25">
      <c r="A188">
        <v>1286.0093871131539</v>
      </c>
      <c r="B188">
        <v>9105.5720434034101</v>
      </c>
      <c r="C188">
        <v>8634.2098928811356</v>
      </c>
      <c r="Q188">
        <f t="shared" si="48"/>
        <v>42</v>
      </c>
      <c r="R188">
        <f t="shared" si="49"/>
        <v>0.105</v>
      </c>
      <c r="S188">
        <f t="shared" si="50"/>
        <v>0.12473720488748681</v>
      </c>
      <c r="T188">
        <f t="shared" si="51"/>
        <v>0.18559679279185648</v>
      </c>
      <c r="AE188">
        <f t="shared" si="52"/>
        <v>329</v>
      </c>
      <c r="AF188">
        <f t="shared" si="53"/>
        <v>0.82250000000000001</v>
      </c>
      <c r="AG188">
        <f t="shared" si="54"/>
        <v>0.83431854730718324</v>
      </c>
      <c r="AH188">
        <f t="shared" si="55"/>
        <v>0.80538837131529384</v>
      </c>
      <c r="AS188">
        <f t="shared" si="56"/>
        <v>270</v>
      </c>
      <c r="AT188">
        <f t="shared" si="57"/>
        <v>0.67500000000000004</v>
      </c>
      <c r="AU188">
        <f t="shared" si="58"/>
        <v>0.65937602978960586</v>
      </c>
      <c r="AV188">
        <f t="shared" si="59"/>
        <v>0.66223228510519694</v>
      </c>
    </row>
    <row r="189" spans="1:48" x14ac:dyDescent="0.25">
      <c r="A189">
        <v>35896.468812361964</v>
      </c>
      <c r="B189">
        <v>1610.3126219448361</v>
      </c>
      <c r="C189">
        <v>7797.317572205503</v>
      </c>
      <c r="Q189">
        <f t="shared" si="48"/>
        <v>390</v>
      </c>
      <c r="R189">
        <f t="shared" si="49"/>
        <v>0.97499999999999998</v>
      </c>
      <c r="S189">
        <f t="shared" si="50"/>
        <v>0.97573909095907974</v>
      </c>
      <c r="T189">
        <f t="shared" si="51"/>
        <v>0.99748463914498042</v>
      </c>
      <c r="AE189">
        <f t="shared" si="52"/>
        <v>96</v>
      </c>
      <c r="AF189">
        <f t="shared" si="53"/>
        <v>0.24</v>
      </c>
      <c r="AG189">
        <f t="shared" si="54"/>
        <v>0.272338736191644</v>
      </c>
      <c r="AH189">
        <f t="shared" si="55"/>
        <v>0.23079252682860804</v>
      </c>
      <c r="AS189">
        <f t="shared" si="56"/>
        <v>176</v>
      </c>
      <c r="AT189">
        <f t="shared" si="57"/>
        <v>0.44</v>
      </c>
      <c r="AU189">
        <f t="shared" si="58"/>
        <v>0.62189658632510447</v>
      </c>
      <c r="AV189">
        <f t="shared" si="59"/>
        <v>0.4407542583096532</v>
      </c>
    </row>
    <row r="190" spans="1:48" x14ac:dyDescent="0.25">
      <c r="A190">
        <v>7720.0312535734192</v>
      </c>
      <c r="B190">
        <v>2390.2462066802891</v>
      </c>
      <c r="C190">
        <v>4404.8495232241248</v>
      </c>
      <c r="Q190">
        <f t="shared" si="48"/>
        <v>223</v>
      </c>
      <c r="R190">
        <f t="shared" si="49"/>
        <v>0.5575</v>
      </c>
      <c r="S190">
        <f t="shared" si="50"/>
        <v>0.55058044524280958</v>
      </c>
      <c r="T190">
        <f t="shared" si="51"/>
        <v>0.41818195274104852</v>
      </c>
      <c r="AE190">
        <f t="shared" si="52"/>
        <v>145</v>
      </c>
      <c r="AF190">
        <f t="shared" si="53"/>
        <v>0.36249999999999999</v>
      </c>
      <c r="AG190">
        <f t="shared" si="54"/>
        <v>0.376183983783622</v>
      </c>
      <c r="AH190">
        <f t="shared" si="55"/>
        <v>0.2843277436930926</v>
      </c>
      <c r="AS190">
        <f t="shared" si="56"/>
        <v>3</v>
      </c>
      <c r="AT190">
        <f t="shared" si="57"/>
        <v>7.4999999999999997E-3</v>
      </c>
      <c r="AU190">
        <f t="shared" si="58"/>
        <v>0.42272283117215609</v>
      </c>
      <c r="AV190">
        <f t="shared" si="59"/>
        <v>7.1429903707816086E-3</v>
      </c>
    </row>
    <row r="191" spans="1:48" x14ac:dyDescent="0.25">
      <c r="A191">
        <v>16358.150887716711</v>
      </c>
      <c r="B191">
        <v>863.70998978384284</v>
      </c>
      <c r="C191">
        <v>6837.5242177403297</v>
      </c>
      <c r="Q191">
        <f t="shared" si="48"/>
        <v>329</v>
      </c>
      <c r="R191">
        <f t="shared" si="49"/>
        <v>0.82250000000000001</v>
      </c>
      <c r="S191">
        <f t="shared" si="50"/>
        <v>0.81634773020020068</v>
      </c>
      <c r="T191">
        <f t="shared" si="51"/>
        <v>0.76322932583420844</v>
      </c>
      <c r="AE191">
        <f t="shared" si="52"/>
        <v>58</v>
      </c>
      <c r="AF191">
        <f t="shared" si="53"/>
        <v>0.14499999999999999</v>
      </c>
      <c r="AG191">
        <f t="shared" si="54"/>
        <v>0.15677370034033236</v>
      </c>
      <c r="AH191">
        <f t="shared" si="55"/>
        <v>0.1853018821551797</v>
      </c>
      <c r="AS191">
        <f t="shared" si="56"/>
        <v>78</v>
      </c>
      <c r="AT191">
        <f t="shared" si="57"/>
        <v>0.19500000000000001</v>
      </c>
      <c r="AU191">
        <f t="shared" si="58"/>
        <v>0.57380958682725924</v>
      </c>
      <c r="AV191">
        <f t="shared" si="59"/>
        <v>0.21184530455285214</v>
      </c>
    </row>
    <row r="192" spans="1:48" x14ac:dyDescent="0.25">
      <c r="A192">
        <v>1033.3282454796827</v>
      </c>
      <c r="B192">
        <v>9191.0129301882498</v>
      </c>
      <c r="C192">
        <v>7397.0329267532406</v>
      </c>
      <c r="Q192">
        <f t="shared" si="48"/>
        <v>36</v>
      </c>
      <c r="R192">
        <f t="shared" si="49"/>
        <v>0.09</v>
      </c>
      <c r="S192">
        <f t="shared" si="50"/>
        <v>0.1015221546535458</v>
      </c>
      <c r="T192">
        <f t="shared" si="51"/>
        <v>0.17846064639564332</v>
      </c>
      <c r="AE192">
        <f t="shared" si="52"/>
        <v>332</v>
      </c>
      <c r="AF192">
        <f t="shared" si="53"/>
        <v>0.83</v>
      </c>
      <c r="AG192">
        <f t="shared" si="54"/>
        <v>0.83708988231149128</v>
      </c>
      <c r="AH192">
        <f t="shared" si="55"/>
        <v>0.81036295616715859</v>
      </c>
      <c r="AS192">
        <f t="shared" si="56"/>
        <v>130</v>
      </c>
      <c r="AT192">
        <f t="shared" si="57"/>
        <v>0.32500000000000001</v>
      </c>
      <c r="AU192">
        <f t="shared" si="58"/>
        <v>0.60253905142263386</v>
      </c>
      <c r="AV192">
        <f t="shared" si="59"/>
        <v>0.33704210016009695</v>
      </c>
    </row>
    <row r="193" spans="1:48" x14ac:dyDescent="0.25">
      <c r="A193">
        <v>7649.6615442903058</v>
      </c>
      <c r="B193">
        <v>11356.344194359195</v>
      </c>
      <c r="C193">
        <v>7024.3145729326898</v>
      </c>
      <c r="Q193">
        <f t="shared" si="48"/>
        <v>219</v>
      </c>
      <c r="R193">
        <f t="shared" si="49"/>
        <v>0.54749999999999999</v>
      </c>
      <c r="S193">
        <f t="shared" si="50"/>
        <v>0.54729205587539653</v>
      </c>
      <c r="T193">
        <f t="shared" si="51"/>
        <v>0.41524698884302014</v>
      </c>
      <c r="AE193">
        <f t="shared" si="52"/>
        <v>361</v>
      </c>
      <c r="AF193">
        <f t="shared" si="53"/>
        <v>0.90249999999999997</v>
      </c>
      <c r="AG193">
        <f t="shared" si="54"/>
        <v>0.89375973625672578</v>
      </c>
      <c r="AH193">
        <f t="shared" si="55"/>
        <v>0.90998689229524121</v>
      </c>
      <c r="AS193">
        <f t="shared" si="56"/>
        <v>95</v>
      </c>
      <c r="AT193">
        <f t="shared" si="57"/>
        <v>0.23749999999999999</v>
      </c>
      <c r="AU193">
        <f t="shared" si="58"/>
        <v>0.58362462752807609</v>
      </c>
      <c r="AV193">
        <f t="shared" si="59"/>
        <v>0.25036400763009192</v>
      </c>
    </row>
    <row r="194" spans="1:48" x14ac:dyDescent="0.25">
      <c r="A194">
        <v>11946.212177014049</v>
      </c>
      <c r="B194">
        <v>2372.6388502080472</v>
      </c>
      <c r="C194">
        <v>8335.399120775377</v>
      </c>
      <c r="Q194">
        <f t="shared" si="48"/>
        <v>288</v>
      </c>
      <c r="R194">
        <f t="shared" si="49"/>
        <v>0.72</v>
      </c>
      <c r="S194">
        <f t="shared" si="50"/>
        <v>0.70992984914949109</v>
      </c>
      <c r="T194">
        <f t="shared" si="51"/>
        <v>0.59683523192240506</v>
      </c>
      <c r="AE194">
        <f t="shared" si="52"/>
        <v>144</v>
      </c>
      <c r="AF194">
        <f t="shared" si="53"/>
        <v>0.36</v>
      </c>
      <c r="AG194">
        <f t="shared" si="54"/>
        <v>0.37401171834126806</v>
      </c>
      <c r="AH194">
        <f t="shared" si="55"/>
        <v>0.28305667149071134</v>
      </c>
      <c r="AS194">
        <f t="shared" si="56"/>
        <v>237</v>
      </c>
      <c r="AT194">
        <f t="shared" si="57"/>
        <v>0.59250000000000003</v>
      </c>
      <c r="AU194">
        <f t="shared" si="58"/>
        <v>0.64644081843141965</v>
      </c>
      <c r="AV194">
        <f t="shared" si="59"/>
        <v>0.58546536438977181</v>
      </c>
    </row>
    <row r="195" spans="1:48" x14ac:dyDescent="0.25">
      <c r="A195">
        <v>50.820549950003624</v>
      </c>
      <c r="B195">
        <v>3964.3306382760679</v>
      </c>
      <c r="C195">
        <v>7913.3176964777913</v>
      </c>
      <c r="Q195">
        <f t="shared" si="48"/>
        <v>1</v>
      </c>
      <c r="R195">
        <f t="shared" si="49"/>
        <v>2.5000000000000001E-3</v>
      </c>
      <c r="S195">
        <f t="shared" si="50"/>
        <v>5.2511938613099144E-3</v>
      </c>
      <c r="T195">
        <f t="shared" si="51"/>
        <v>0.15238414804703421</v>
      </c>
      <c r="AE195">
        <f t="shared" si="52"/>
        <v>215</v>
      </c>
      <c r="AF195">
        <f t="shared" si="53"/>
        <v>0.53749999999999998</v>
      </c>
      <c r="AG195">
        <f t="shared" si="54"/>
        <v>0.54281493003351766</v>
      </c>
      <c r="AH195">
        <f t="shared" si="55"/>
        <v>0.40726355979761747</v>
      </c>
      <c r="AS195">
        <f t="shared" si="56"/>
        <v>188</v>
      </c>
      <c r="AT195">
        <f t="shared" si="57"/>
        <v>0.47</v>
      </c>
      <c r="AU195">
        <f t="shared" si="58"/>
        <v>0.62732801888834699</v>
      </c>
      <c r="AV195">
        <f t="shared" si="59"/>
        <v>0.47194546349773914</v>
      </c>
    </row>
    <row r="196" spans="1:48" x14ac:dyDescent="0.25">
      <c r="A196">
        <v>6185.6453493237495</v>
      </c>
      <c r="B196">
        <v>6791.2580969801584</v>
      </c>
      <c r="C196">
        <v>7520.9675302472788</v>
      </c>
      <c r="Q196">
        <f t="shared" ref="Q196:Q259" si="60">RANK(A196,$A$3:$A$402,1)</f>
        <v>188</v>
      </c>
      <c r="R196">
        <f t="shared" ref="R196:R259" si="61">Q196/400</f>
        <v>0.47</v>
      </c>
      <c r="S196">
        <f t="shared" ref="S196:S259" si="62">_xlfn.EXPON.DIST(A196,1/G$29,TRUE)</f>
        <v>0.47314789081605285</v>
      </c>
      <c r="T196">
        <f t="shared" ref="T196:T259" si="63">NORMDIST(A196,G$29,G$33,TRUE)</f>
        <v>0.35548719067997703</v>
      </c>
      <c r="AE196">
        <f t="shared" ref="AE196:AE259" si="64">RANK(B196,$B$3:$B$402,1)</f>
        <v>294</v>
      </c>
      <c r="AF196">
        <f t="shared" ref="AF196:AF259" si="65">AE196/400</f>
        <v>0.73499999999999999</v>
      </c>
      <c r="AG196">
        <f t="shared" ref="AG196:AG259" si="66">_xlfn.EXPON.DIST(B196,1/H$29,TRUE)</f>
        <v>0.73835838501226747</v>
      </c>
      <c r="AH196">
        <f t="shared" ref="AH196:AH259" si="67">NORMDIST(B196,H$29,H$33,TRUE)</f>
        <v>0.64350312948903832</v>
      </c>
      <c r="AS196">
        <f t="shared" ref="AS196:AS259" si="68">RANK(C196,$C$3:$C$402,1)</f>
        <v>145</v>
      </c>
      <c r="AT196">
        <f t="shared" ref="AT196:AT259" si="69">AS196/400</f>
        <v>0.36249999999999999</v>
      </c>
      <c r="AU196">
        <f t="shared" ref="AU196:AU259" si="70">_xlfn.EXPON.DIST(C196,1/I$29,TRUE)</f>
        <v>0.60863607692215804</v>
      </c>
      <c r="AV196">
        <f t="shared" ref="AV196:AV259" si="71">NORMDIST(C196,I$29,I$33,TRUE)</f>
        <v>0.368250331369534</v>
      </c>
    </row>
    <row r="197" spans="1:48" x14ac:dyDescent="0.25">
      <c r="A197">
        <v>526.36102061524105</v>
      </c>
      <c r="B197">
        <v>606.0263067073256</v>
      </c>
      <c r="C197">
        <v>9220.5183955313787</v>
      </c>
      <c r="Q197">
        <f t="shared" si="60"/>
        <v>17</v>
      </c>
      <c r="R197">
        <f t="shared" si="61"/>
        <v>4.2500000000000003E-2</v>
      </c>
      <c r="S197">
        <f t="shared" si="62"/>
        <v>5.3071052661646398E-2</v>
      </c>
      <c r="T197">
        <f t="shared" si="63"/>
        <v>0.16467251591963883</v>
      </c>
      <c r="AE197">
        <f t="shared" si="64"/>
        <v>37</v>
      </c>
      <c r="AF197">
        <f t="shared" si="65"/>
        <v>9.2499999999999999E-2</v>
      </c>
      <c r="AG197">
        <f t="shared" si="66"/>
        <v>0.11276564745236307</v>
      </c>
      <c r="AH197">
        <f t="shared" si="67"/>
        <v>0.17099102045631051</v>
      </c>
      <c r="AS197">
        <f t="shared" si="68"/>
        <v>314</v>
      </c>
      <c r="AT197">
        <f t="shared" si="69"/>
        <v>0.78500000000000003</v>
      </c>
      <c r="AU197">
        <f t="shared" si="70"/>
        <v>0.68339758723377564</v>
      </c>
      <c r="AV197">
        <f t="shared" si="71"/>
        <v>0.79281442905375943</v>
      </c>
    </row>
    <row r="198" spans="1:48" x14ac:dyDescent="0.25">
      <c r="A198">
        <v>7258.3418428422228</v>
      </c>
      <c r="B198">
        <v>3146.5668843321655</v>
      </c>
      <c r="C198">
        <v>11407.682506414216</v>
      </c>
      <c r="Q198">
        <f t="shared" si="60"/>
        <v>209</v>
      </c>
      <c r="R198">
        <f t="shared" si="61"/>
        <v>0.52249999999999996</v>
      </c>
      <c r="S198">
        <f t="shared" si="62"/>
        <v>0.52856177082170031</v>
      </c>
      <c r="T198">
        <f t="shared" si="63"/>
        <v>0.39901640936048083</v>
      </c>
      <c r="AE198">
        <f t="shared" si="64"/>
        <v>174</v>
      </c>
      <c r="AF198">
        <f t="shared" si="65"/>
        <v>0.435</v>
      </c>
      <c r="AG198">
        <f t="shared" si="66"/>
        <v>0.46271045068429129</v>
      </c>
      <c r="AH198">
        <f t="shared" si="67"/>
        <v>0.34132188263637109</v>
      </c>
      <c r="AS198">
        <f t="shared" si="68"/>
        <v>398</v>
      </c>
      <c r="AT198">
        <f t="shared" si="69"/>
        <v>0.995</v>
      </c>
      <c r="AU198">
        <f t="shared" si="70"/>
        <v>0.75899109058427505</v>
      </c>
      <c r="AV198">
        <f t="shared" si="71"/>
        <v>0.98926638714484572</v>
      </c>
    </row>
    <row r="199" spans="1:48" x14ac:dyDescent="0.25">
      <c r="A199">
        <v>861.39649152755737</v>
      </c>
      <c r="B199">
        <v>22655.782910058493</v>
      </c>
      <c r="C199">
        <v>6749.5958208902057</v>
      </c>
      <c r="Q199">
        <f t="shared" si="60"/>
        <v>25</v>
      </c>
      <c r="R199">
        <f t="shared" si="61"/>
        <v>6.25E-2</v>
      </c>
      <c r="S199">
        <f t="shared" si="62"/>
        <v>8.5374905217423983E-2</v>
      </c>
      <c r="T199">
        <f t="shared" si="63"/>
        <v>0.17370520510078305</v>
      </c>
      <c r="AE199">
        <f t="shared" si="64"/>
        <v>397</v>
      </c>
      <c r="AF199">
        <f t="shared" si="65"/>
        <v>0.99250000000000005</v>
      </c>
      <c r="AG199">
        <f t="shared" si="66"/>
        <v>0.98858548545558877</v>
      </c>
      <c r="AH199">
        <f t="shared" si="67"/>
        <v>0.99991109647324039</v>
      </c>
      <c r="AS199">
        <f t="shared" si="68"/>
        <v>72</v>
      </c>
      <c r="AT199">
        <f t="shared" si="69"/>
        <v>0.18</v>
      </c>
      <c r="AU199">
        <f t="shared" si="70"/>
        <v>0.56910956281917369</v>
      </c>
      <c r="AV199">
        <f t="shared" si="71"/>
        <v>0.19498491459255685</v>
      </c>
    </row>
    <row r="200" spans="1:48" x14ac:dyDescent="0.25">
      <c r="A200">
        <v>16850.840727889779</v>
      </c>
      <c r="B200">
        <v>2288.7188926972449</v>
      </c>
      <c r="C200">
        <v>8730.5579037588122</v>
      </c>
      <c r="Q200">
        <f t="shared" si="60"/>
        <v>331</v>
      </c>
      <c r="R200">
        <f t="shared" si="61"/>
        <v>0.82750000000000001</v>
      </c>
      <c r="S200">
        <f t="shared" si="62"/>
        <v>0.8254866467105384</v>
      </c>
      <c r="T200">
        <f t="shared" si="63"/>
        <v>0.77916895897542204</v>
      </c>
      <c r="AE200">
        <f t="shared" si="64"/>
        <v>141</v>
      </c>
      <c r="AF200">
        <f t="shared" si="65"/>
        <v>0.35249999999999998</v>
      </c>
      <c r="AG200">
        <f t="shared" si="66"/>
        <v>0.36355389511997388</v>
      </c>
      <c r="AH200">
        <f t="shared" si="67"/>
        <v>0.27703627162912281</v>
      </c>
      <c r="AS200">
        <f t="shared" si="68"/>
        <v>278</v>
      </c>
      <c r="AT200">
        <f t="shared" si="69"/>
        <v>0.69499999999999995</v>
      </c>
      <c r="AU200">
        <f t="shared" si="70"/>
        <v>0.66344509277184649</v>
      </c>
      <c r="AV200">
        <f t="shared" si="71"/>
        <v>0.68577547059861432</v>
      </c>
    </row>
    <row r="201" spans="1:48" x14ac:dyDescent="0.25">
      <c r="A201">
        <v>3239.8319616913795</v>
      </c>
      <c r="B201">
        <v>3294.9375302830304</v>
      </c>
      <c r="C201">
        <v>7975.8085613253579</v>
      </c>
      <c r="Q201">
        <f t="shared" si="60"/>
        <v>95</v>
      </c>
      <c r="R201">
        <f t="shared" si="61"/>
        <v>0.23749999999999999</v>
      </c>
      <c r="S201">
        <f t="shared" si="62"/>
        <v>0.28512524628870606</v>
      </c>
      <c r="T201">
        <f t="shared" si="63"/>
        <v>0.24654333879209889</v>
      </c>
      <c r="AE201">
        <f t="shared" si="64"/>
        <v>182</v>
      </c>
      <c r="AF201">
        <f t="shared" si="65"/>
        <v>0.45500000000000002</v>
      </c>
      <c r="AG201">
        <f t="shared" si="66"/>
        <v>0.47822068277241697</v>
      </c>
      <c r="AH201">
        <f t="shared" si="67"/>
        <v>0.35299768810054205</v>
      </c>
      <c r="AS201">
        <f t="shared" si="68"/>
        <v>200</v>
      </c>
      <c r="AT201">
        <f t="shared" si="69"/>
        <v>0.5</v>
      </c>
      <c r="AU201">
        <f t="shared" si="70"/>
        <v>0.63022159729801785</v>
      </c>
      <c r="AV201">
        <f t="shared" si="71"/>
        <v>0.48883264384509378</v>
      </c>
    </row>
    <row r="202" spans="1:48" x14ac:dyDescent="0.25">
      <c r="A202">
        <v>14096.935820071611</v>
      </c>
      <c r="B202">
        <v>1716.1593284785183</v>
      </c>
      <c r="C202">
        <v>9039.60201772254</v>
      </c>
      <c r="Q202">
        <f t="shared" si="60"/>
        <v>315</v>
      </c>
      <c r="R202">
        <f t="shared" si="61"/>
        <v>0.78749999999999998</v>
      </c>
      <c r="S202">
        <f t="shared" si="62"/>
        <v>0.76786782230772266</v>
      </c>
      <c r="T202">
        <f t="shared" si="63"/>
        <v>0.68262132179292601</v>
      </c>
      <c r="AE202">
        <f t="shared" si="64"/>
        <v>107</v>
      </c>
      <c r="AF202">
        <f t="shared" si="65"/>
        <v>0.26750000000000002</v>
      </c>
      <c r="AG202">
        <f t="shared" si="66"/>
        <v>0.28738691460131577</v>
      </c>
      <c r="AH202">
        <f t="shared" si="67"/>
        <v>0.23771159927335411</v>
      </c>
      <c r="AS202">
        <f t="shared" si="68"/>
        <v>301</v>
      </c>
      <c r="AT202">
        <f t="shared" si="69"/>
        <v>0.75249999999999995</v>
      </c>
      <c r="AU202">
        <f t="shared" si="70"/>
        <v>0.67617180250502018</v>
      </c>
      <c r="AV202">
        <f t="shared" si="71"/>
        <v>0.75600818302763129</v>
      </c>
    </row>
    <row r="203" spans="1:48" x14ac:dyDescent="0.25">
      <c r="A203">
        <v>2644.9830158260329</v>
      </c>
      <c r="B203">
        <v>3618.4837385315745</v>
      </c>
      <c r="C203">
        <v>8207.5782911008318</v>
      </c>
      <c r="Q203">
        <f t="shared" si="60"/>
        <v>82</v>
      </c>
      <c r="R203">
        <f t="shared" si="61"/>
        <v>0.20499999999999999</v>
      </c>
      <c r="S203">
        <f t="shared" si="62"/>
        <v>0.23968413961640819</v>
      </c>
      <c r="T203">
        <f t="shared" si="63"/>
        <v>0.2269323785384656</v>
      </c>
      <c r="AE203">
        <f t="shared" si="64"/>
        <v>198</v>
      </c>
      <c r="AF203">
        <f t="shared" si="65"/>
        <v>0.495</v>
      </c>
      <c r="AG203">
        <f t="shared" si="66"/>
        <v>0.5105081130433955</v>
      </c>
      <c r="AH203">
        <f t="shared" si="67"/>
        <v>0.37893045595683517</v>
      </c>
      <c r="AS203">
        <f t="shared" si="68"/>
        <v>224</v>
      </c>
      <c r="AT203">
        <f t="shared" si="69"/>
        <v>0.56000000000000005</v>
      </c>
      <c r="AU203">
        <f t="shared" si="70"/>
        <v>0.6407586522754245</v>
      </c>
      <c r="AV203">
        <f t="shared" si="71"/>
        <v>0.55140078722591068</v>
      </c>
    </row>
    <row r="204" spans="1:48" x14ac:dyDescent="0.25">
      <c r="A204">
        <v>11031.62453467858</v>
      </c>
      <c r="B204">
        <v>8622.7160465867855</v>
      </c>
      <c r="C204">
        <v>9290.1727629650504</v>
      </c>
      <c r="Q204">
        <f t="shared" si="60"/>
        <v>278</v>
      </c>
      <c r="R204">
        <f t="shared" si="61"/>
        <v>0.69499999999999995</v>
      </c>
      <c r="S204">
        <f t="shared" si="62"/>
        <v>0.68110099675098312</v>
      </c>
      <c r="T204">
        <f t="shared" si="63"/>
        <v>0.55859548677143167</v>
      </c>
      <c r="AE204">
        <f t="shared" si="64"/>
        <v>324</v>
      </c>
      <c r="AF204">
        <f t="shared" si="65"/>
        <v>0.81</v>
      </c>
      <c r="AG204">
        <f t="shared" si="66"/>
        <v>0.81774698212484398</v>
      </c>
      <c r="AH204">
        <f t="shared" si="67"/>
        <v>0.77581297983820474</v>
      </c>
      <c r="AS204">
        <f t="shared" si="68"/>
        <v>320</v>
      </c>
      <c r="AT204">
        <f t="shared" si="69"/>
        <v>0.8</v>
      </c>
      <c r="AU204">
        <f t="shared" si="70"/>
        <v>0.68613639020180162</v>
      </c>
      <c r="AV204">
        <f t="shared" si="71"/>
        <v>0.8060600273527887</v>
      </c>
    </row>
    <row r="205" spans="1:48" x14ac:dyDescent="0.25">
      <c r="A205">
        <v>3038.9203503727913</v>
      </c>
      <c r="B205">
        <v>1441.5187175737292</v>
      </c>
      <c r="C205">
        <v>6238.9699521937719</v>
      </c>
      <c r="Q205">
        <f t="shared" si="60"/>
        <v>87</v>
      </c>
      <c r="R205">
        <f t="shared" si="61"/>
        <v>0.2175</v>
      </c>
      <c r="S205">
        <f t="shared" si="62"/>
        <v>0.27008952975032019</v>
      </c>
      <c r="T205">
        <f t="shared" si="63"/>
        <v>0.23981992886299097</v>
      </c>
      <c r="AE205">
        <f t="shared" si="64"/>
        <v>86</v>
      </c>
      <c r="AF205">
        <f t="shared" si="65"/>
        <v>0.215</v>
      </c>
      <c r="AG205">
        <f t="shared" si="66"/>
        <v>0.24768120483580519</v>
      </c>
      <c r="AH205">
        <f t="shared" si="67"/>
        <v>0.2199950542266603</v>
      </c>
      <c r="AS205">
        <f t="shared" si="68"/>
        <v>44</v>
      </c>
      <c r="AT205">
        <f t="shared" si="69"/>
        <v>0.11</v>
      </c>
      <c r="AU205">
        <f t="shared" si="70"/>
        <v>0.540772349478437</v>
      </c>
      <c r="AV205">
        <f t="shared" si="71"/>
        <v>0.11390818244778503</v>
      </c>
    </row>
    <row r="206" spans="1:48" x14ac:dyDescent="0.25">
      <c r="A206">
        <v>6636.3798920065165</v>
      </c>
      <c r="B206">
        <v>6739.0571662297325</v>
      </c>
      <c r="C206">
        <v>9711.8878686034459</v>
      </c>
      <c r="Q206">
        <f t="shared" si="60"/>
        <v>195</v>
      </c>
      <c r="R206">
        <f t="shared" si="61"/>
        <v>0.48749999999999999</v>
      </c>
      <c r="S206">
        <f t="shared" si="62"/>
        <v>0.49718435209393774</v>
      </c>
      <c r="T206">
        <f t="shared" si="63"/>
        <v>0.37358562483106239</v>
      </c>
      <c r="AE206">
        <f t="shared" si="64"/>
        <v>292</v>
      </c>
      <c r="AF206">
        <f t="shared" si="65"/>
        <v>0.73</v>
      </c>
      <c r="AG206">
        <f t="shared" si="66"/>
        <v>0.73564799342704412</v>
      </c>
      <c r="AH206">
        <f t="shared" si="67"/>
        <v>0.63934710880801415</v>
      </c>
      <c r="AS206">
        <f t="shared" si="68"/>
        <v>351</v>
      </c>
      <c r="AT206">
        <f t="shared" si="69"/>
        <v>0.87749999999999995</v>
      </c>
      <c r="AU206">
        <f t="shared" si="70"/>
        <v>0.7022195464528358</v>
      </c>
      <c r="AV206">
        <f t="shared" si="71"/>
        <v>0.87482419903830455</v>
      </c>
    </row>
    <row r="207" spans="1:48" x14ac:dyDescent="0.25">
      <c r="A207">
        <v>4531.1155496165156</v>
      </c>
      <c r="B207">
        <v>5284.8681868948752</v>
      </c>
      <c r="C207">
        <v>6443.8477114841426</v>
      </c>
      <c r="Q207">
        <f t="shared" si="60"/>
        <v>135</v>
      </c>
      <c r="R207">
        <f t="shared" si="61"/>
        <v>0.33750000000000002</v>
      </c>
      <c r="S207">
        <f t="shared" si="62"/>
        <v>0.37463852165422962</v>
      </c>
      <c r="T207">
        <f t="shared" si="63"/>
        <v>0.29205529925850349</v>
      </c>
      <c r="AE207">
        <f t="shared" si="64"/>
        <v>252</v>
      </c>
      <c r="AF207">
        <f t="shared" si="65"/>
        <v>0.63</v>
      </c>
      <c r="AG207">
        <f t="shared" si="66"/>
        <v>0.64773696902075339</v>
      </c>
      <c r="AH207">
        <f t="shared" si="67"/>
        <v>0.51867221117589679</v>
      </c>
      <c r="AS207">
        <f t="shared" si="68"/>
        <v>57</v>
      </c>
      <c r="AT207">
        <f t="shared" si="69"/>
        <v>0.14249999999999999</v>
      </c>
      <c r="AU207">
        <f t="shared" si="70"/>
        <v>0.55235929360451452</v>
      </c>
      <c r="AV207">
        <f t="shared" si="71"/>
        <v>0.14297574829046594</v>
      </c>
    </row>
    <row r="208" spans="1:48" x14ac:dyDescent="0.25">
      <c r="A208">
        <v>1441.6916854679585</v>
      </c>
      <c r="B208">
        <v>3432.06723369681</v>
      </c>
      <c r="C208">
        <v>7265.0102468659361</v>
      </c>
      <c r="Q208">
        <f t="shared" si="60"/>
        <v>51</v>
      </c>
      <c r="R208">
        <f t="shared" si="61"/>
        <v>0.1275</v>
      </c>
      <c r="S208">
        <f t="shared" si="62"/>
        <v>0.13874086537233143</v>
      </c>
      <c r="T208">
        <f t="shared" si="63"/>
        <v>0.19008044074603919</v>
      </c>
      <c r="AE208">
        <f t="shared" si="64"/>
        <v>188</v>
      </c>
      <c r="AF208">
        <f t="shared" si="65"/>
        <v>0.47</v>
      </c>
      <c r="AG208">
        <f t="shared" si="66"/>
        <v>0.49215738294904687</v>
      </c>
      <c r="AH208">
        <f t="shared" si="67"/>
        <v>0.36391370210546869</v>
      </c>
      <c r="AS208">
        <f t="shared" si="68"/>
        <v>115</v>
      </c>
      <c r="AT208">
        <f t="shared" si="69"/>
        <v>0.28749999999999998</v>
      </c>
      <c r="AU208">
        <f t="shared" si="70"/>
        <v>0.5959396081119307</v>
      </c>
      <c r="AV208">
        <f t="shared" si="71"/>
        <v>0.30499300958237574</v>
      </c>
    </row>
    <row r="209" spans="1:48" x14ac:dyDescent="0.25">
      <c r="A209">
        <v>799.51017845304261</v>
      </c>
      <c r="B209">
        <v>4327.7906797714104</v>
      </c>
      <c r="C209">
        <v>7940.8312075209742</v>
      </c>
      <c r="Q209">
        <f t="shared" si="60"/>
        <v>23</v>
      </c>
      <c r="R209">
        <f t="shared" si="61"/>
        <v>5.7500000000000002E-2</v>
      </c>
      <c r="S209">
        <f t="shared" si="62"/>
        <v>7.9491995664012355E-2</v>
      </c>
      <c r="T209">
        <f t="shared" si="63"/>
        <v>0.17201341347453333</v>
      </c>
      <c r="AE209">
        <f t="shared" si="64"/>
        <v>227</v>
      </c>
      <c r="AF209">
        <f t="shared" si="65"/>
        <v>0.5675</v>
      </c>
      <c r="AG209">
        <f t="shared" si="66"/>
        <v>0.57447174512820753</v>
      </c>
      <c r="AH209">
        <f t="shared" si="67"/>
        <v>0.43756915051621043</v>
      </c>
      <c r="AS209">
        <f t="shared" si="68"/>
        <v>194</v>
      </c>
      <c r="AT209">
        <f t="shared" si="69"/>
        <v>0.48499999999999999</v>
      </c>
      <c r="AU209">
        <f t="shared" si="70"/>
        <v>0.6286047846558549</v>
      </c>
      <c r="AV209">
        <f t="shared" si="71"/>
        <v>0.47937614810236695</v>
      </c>
    </row>
    <row r="210" spans="1:48" x14ac:dyDescent="0.25">
      <c r="A210">
        <v>1873.7311815844359</v>
      </c>
      <c r="B210">
        <v>6206.58727687992</v>
      </c>
      <c r="C210">
        <v>6611.4057499780529</v>
      </c>
      <c r="Q210">
        <f t="shared" si="60"/>
        <v>62</v>
      </c>
      <c r="R210">
        <f t="shared" si="61"/>
        <v>0.155</v>
      </c>
      <c r="S210">
        <f t="shared" si="62"/>
        <v>0.17644036842280475</v>
      </c>
      <c r="T210">
        <f t="shared" si="63"/>
        <v>0.20286767963479174</v>
      </c>
      <c r="AE210">
        <f t="shared" si="64"/>
        <v>278</v>
      </c>
      <c r="AF210">
        <f t="shared" si="65"/>
        <v>0.69499999999999995</v>
      </c>
      <c r="AG210">
        <f t="shared" si="66"/>
        <v>0.70634498688073566</v>
      </c>
      <c r="AH210">
        <f t="shared" si="67"/>
        <v>0.59609141314726166</v>
      </c>
      <c r="AS210">
        <f t="shared" si="68"/>
        <v>66</v>
      </c>
      <c r="AT210">
        <f t="shared" si="69"/>
        <v>0.16500000000000001</v>
      </c>
      <c r="AU210">
        <f t="shared" si="70"/>
        <v>0.56161794686679833</v>
      </c>
      <c r="AV210">
        <f t="shared" si="71"/>
        <v>0.17019392760535995</v>
      </c>
    </row>
    <row r="211" spans="1:48" x14ac:dyDescent="0.25">
      <c r="A211">
        <v>3293.7730476260185</v>
      </c>
      <c r="B211">
        <v>11014.829314672093</v>
      </c>
      <c r="C211">
        <v>4638.6328251228479</v>
      </c>
      <c r="Q211">
        <f t="shared" si="60"/>
        <v>100</v>
      </c>
      <c r="R211">
        <f t="shared" si="61"/>
        <v>0.25</v>
      </c>
      <c r="S211">
        <f t="shared" si="62"/>
        <v>0.28910905244843238</v>
      </c>
      <c r="T211">
        <f t="shared" si="63"/>
        <v>0.24836549516484141</v>
      </c>
      <c r="AE211">
        <f t="shared" si="64"/>
        <v>356</v>
      </c>
      <c r="AF211">
        <f t="shared" si="65"/>
        <v>0.89</v>
      </c>
      <c r="AG211">
        <f t="shared" si="66"/>
        <v>0.88634954872968885</v>
      </c>
      <c r="AH211">
        <f t="shared" si="67"/>
        <v>0.8975825066488462</v>
      </c>
      <c r="AS211">
        <f t="shared" si="68"/>
        <v>7</v>
      </c>
      <c r="AT211">
        <f t="shared" si="69"/>
        <v>1.7500000000000002E-2</v>
      </c>
      <c r="AU211">
        <f t="shared" si="70"/>
        <v>0.43931352636457605</v>
      </c>
      <c r="AV211">
        <f t="shared" si="71"/>
        <v>1.096933729419786E-2</v>
      </c>
    </row>
    <row r="212" spans="1:48" x14ac:dyDescent="0.25">
      <c r="A212">
        <v>3879.9414178356528</v>
      </c>
      <c r="B212">
        <v>3857.6977865991976</v>
      </c>
      <c r="C212">
        <v>7200.2646640475314</v>
      </c>
      <c r="Q212">
        <f t="shared" si="60"/>
        <v>114</v>
      </c>
      <c r="R212">
        <f t="shared" si="61"/>
        <v>0.28499999999999998</v>
      </c>
      <c r="S212">
        <f t="shared" si="62"/>
        <v>0.33099485192546224</v>
      </c>
      <c r="T212">
        <f t="shared" si="63"/>
        <v>0.26862054907627109</v>
      </c>
      <c r="AE212">
        <f t="shared" si="64"/>
        <v>212</v>
      </c>
      <c r="AF212">
        <f t="shared" si="65"/>
        <v>0.53</v>
      </c>
      <c r="AG212">
        <f t="shared" si="66"/>
        <v>0.53308813704679225</v>
      </c>
      <c r="AH212">
        <f t="shared" si="67"/>
        <v>0.39846832952538436</v>
      </c>
      <c r="AS212">
        <f t="shared" si="68"/>
        <v>112</v>
      </c>
      <c r="AT212">
        <f t="shared" si="69"/>
        <v>0.28000000000000003</v>
      </c>
      <c r="AU212">
        <f t="shared" si="70"/>
        <v>0.59266322442915231</v>
      </c>
      <c r="AV212">
        <f t="shared" si="71"/>
        <v>0.28978704170637171</v>
      </c>
    </row>
    <row r="213" spans="1:48" x14ac:dyDescent="0.25">
      <c r="A213">
        <v>8738.5976769496374</v>
      </c>
      <c r="B213">
        <v>14040.290905692627</v>
      </c>
      <c r="C213">
        <v>7145.874195019408</v>
      </c>
      <c r="Q213">
        <f t="shared" si="60"/>
        <v>240</v>
      </c>
      <c r="R213">
        <f t="shared" si="61"/>
        <v>0.6</v>
      </c>
      <c r="S213">
        <f t="shared" si="62"/>
        <v>0.59558848046886614</v>
      </c>
      <c r="T213">
        <f t="shared" si="63"/>
        <v>0.46109384991959701</v>
      </c>
      <c r="AE213">
        <f t="shared" si="64"/>
        <v>380</v>
      </c>
      <c r="AF213">
        <f t="shared" si="65"/>
        <v>0.95</v>
      </c>
      <c r="AG213">
        <f t="shared" si="66"/>
        <v>0.93745921665394483</v>
      </c>
      <c r="AH213">
        <f t="shared" si="67"/>
        <v>0.97210246252825472</v>
      </c>
      <c r="AS213">
        <f t="shared" si="68"/>
        <v>106</v>
      </c>
      <c r="AT213">
        <f t="shared" si="69"/>
        <v>0.26500000000000001</v>
      </c>
      <c r="AU213">
        <f t="shared" si="70"/>
        <v>0.58989032618441573</v>
      </c>
      <c r="AV213">
        <f t="shared" si="71"/>
        <v>0.27729466079797149</v>
      </c>
    </row>
    <row r="214" spans="1:48" x14ac:dyDescent="0.25">
      <c r="A214">
        <v>10784.886097115399</v>
      </c>
      <c r="B214">
        <v>4553.1154754836007</v>
      </c>
      <c r="C214">
        <v>10762.921902743101</v>
      </c>
      <c r="Q214">
        <f t="shared" si="60"/>
        <v>271</v>
      </c>
      <c r="R214">
        <f t="shared" si="61"/>
        <v>0.67749999999999999</v>
      </c>
      <c r="S214">
        <f t="shared" si="62"/>
        <v>0.67284415360438121</v>
      </c>
      <c r="T214">
        <f t="shared" si="63"/>
        <v>0.54816908161984856</v>
      </c>
      <c r="AE214">
        <f t="shared" si="64"/>
        <v>232</v>
      </c>
      <c r="AF214">
        <f t="shared" si="65"/>
        <v>0.57999999999999996</v>
      </c>
      <c r="AG214">
        <f t="shared" si="66"/>
        <v>0.5929866080788736</v>
      </c>
      <c r="AH214">
        <f t="shared" si="67"/>
        <v>0.45655457340078354</v>
      </c>
      <c r="AS214">
        <f t="shared" si="68"/>
        <v>385</v>
      </c>
      <c r="AT214">
        <f t="shared" si="69"/>
        <v>0.96250000000000002</v>
      </c>
      <c r="AU214">
        <f t="shared" si="70"/>
        <v>0.73880762191899874</v>
      </c>
      <c r="AV214">
        <f t="shared" si="71"/>
        <v>0.96872362406556867</v>
      </c>
    </row>
    <row r="215" spans="1:48" x14ac:dyDescent="0.25">
      <c r="A215">
        <v>2949.519194662571</v>
      </c>
      <c r="B215">
        <v>11239.150850100397</v>
      </c>
      <c r="C215">
        <v>7868.8719135522933</v>
      </c>
      <c r="Q215">
        <f t="shared" si="60"/>
        <v>85</v>
      </c>
      <c r="R215">
        <f t="shared" si="61"/>
        <v>0.21249999999999999</v>
      </c>
      <c r="S215">
        <f t="shared" si="62"/>
        <v>0.26329769716662044</v>
      </c>
      <c r="T215">
        <f t="shared" si="63"/>
        <v>0.23686063385360709</v>
      </c>
      <c r="AE215">
        <f t="shared" si="64"/>
        <v>359</v>
      </c>
      <c r="AF215">
        <f t="shared" si="65"/>
        <v>0.89749999999999996</v>
      </c>
      <c r="AG215">
        <f t="shared" si="66"/>
        <v>0.89127298067512173</v>
      </c>
      <c r="AH215">
        <f t="shared" si="67"/>
        <v>0.90586262396411443</v>
      </c>
      <c r="AS215">
        <f t="shared" si="68"/>
        <v>182</v>
      </c>
      <c r="AT215">
        <f t="shared" si="69"/>
        <v>0.45500000000000002</v>
      </c>
      <c r="AU215">
        <f t="shared" si="70"/>
        <v>0.62525623154078225</v>
      </c>
      <c r="AV215">
        <f t="shared" si="71"/>
        <v>0.45996352739051261</v>
      </c>
    </row>
    <row r="216" spans="1:48" x14ac:dyDescent="0.25">
      <c r="A216">
        <v>30900.775354621888</v>
      </c>
      <c r="B216">
        <v>649.77781840425746</v>
      </c>
      <c r="C216">
        <v>9134.5256780925502</v>
      </c>
      <c r="Q216">
        <f t="shared" si="60"/>
        <v>386</v>
      </c>
      <c r="R216">
        <f t="shared" si="61"/>
        <v>0.96499999999999997</v>
      </c>
      <c r="S216">
        <f t="shared" si="62"/>
        <v>0.95929209634187795</v>
      </c>
      <c r="T216">
        <f t="shared" si="63"/>
        <v>0.98842956582685348</v>
      </c>
      <c r="AE216">
        <f t="shared" si="64"/>
        <v>41</v>
      </c>
      <c r="AF216">
        <f t="shared" si="65"/>
        <v>0.10249999999999999</v>
      </c>
      <c r="AG216">
        <f t="shared" si="66"/>
        <v>0.12039634527874943</v>
      </c>
      <c r="AH216">
        <f t="shared" si="67"/>
        <v>0.17336967632668118</v>
      </c>
      <c r="AS216">
        <f t="shared" si="68"/>
        <v>309</v>
      </c>
      <c r="AT216">
        <f t="shared" si="69"/>
        <v>0.77249999999999996</v>
      </c>
      <c r="AU216">
        <f t="shared" si="70"/>
        <v>0.67998337420967836</v>
      </c>
      <c r="AV216">
        <f t="shared" si="71"/>
        <v>0.77574493164761249</v>
      </c>
    </row>
    <row r="217" spans="1:48" x14ac:dyDescent="0.25">
      <c r="A217">
        <v>60.008778236806393</v>
      </c>
      <c r="B217">
        <v>3468.3209141526363</v>
      </c>
      <c r="C217">
        <v>7815.4209574602992</v>
      </c>
      <c r="Q217">
        <f t="shared" si="60"/>
        <v>2</v>
      </c>
      <c r="R217">
        <f t="shared" si="61"/>
        <v>5.0000000000000001E-3</v>
      </c>
      <c r="S217">
        <f t="shared" si="62"/>
        <v>6.1976489114736934E-3</v>
      </c>
      <c r="T217">
        <f t="shared" si="63"/>
        <v>0.15261565846907327</v>
      </c>
      <c r="AE217">
        <f t="shared" si="64"/>
        <v>192</v>
      </c>
      <c r="AF217">
        <f t="shared" si="65"/>
        <v>0.48</v>
      </c>
      <c r="AG217">
        <f t="shared" si="66"/>
        <v>0.49577927168188118</v>
      </c>
      <c r="AH217">
        <f t="shared" si="67"/>
        <v>0.36681861075005362</v>
      </c>
      <c r="AS217">
        <f t="shared" si="68"/>
        <v>177</v>
      </c>
      <c r="AT217">
        <f t="shared" si="69"/>
        <v>0.4425</v>
      </c>
      <c r="AU217">
        <f t="shared" si="70"/>
        <v>0.62274941859014543</v>
      </c>
      <c r="AV217">
        <f t="shared" si="71"/>
        <v>0.44560290113440093</v>
      </c>
    </row>
    <row r="218" spans="1:48" x14ac:dyDescent="0.25">
      <c r="A218">
        <v>15477.084410359977</v>
      </c>
      <c r="B218">
        <v>3374.4476101687765</v>
      </c>
      <c r="C218">
        <v>6317.8779262406269</v>
      </c>
      <c r="Q218">
        <f t="shared" si="60"/>
        <v>326</v>
      </c>
      <c r="R218">
        <f t="shared" si="61"/>
        <v>0.81499999999999995</v>
      </c>
      <c r="S218">
        <f t="shared" si="62"/>
        <v>0.79879526327437111</v>
      </c>
      <c r="T218">
        <f t="shared" si="63"/>
        <v>0.73321221921503077</v>
      </c>
      <c r="AE218">
        <f t="shared" si="64"/>
        <v>187</v>
      </c>
      <c r="AF218">
        <f t="shared" si="65"/>
        <v>0.46750000000000003</v>
      </c>
      <c r="AG218">
        <f t="shared" si="66"/>
        <v>0.48634734116895129</v>
      </c>
      <c r="AH218">
        <f t="shared" si="67"/>
        <v>0.35931290969772023</v>
      </c>
      <c r="AS218">
        <f t="shared" si="68"/>
        <v>48</v>
      </c>
      <c r="AT218">
        <f t="shared" si="69"/>
        <v>0.12</v>
      </c>
      <c r="AU218">
        <f t="shared" si="70"/>
        <v>0.54527011579316875</v>
      </c>
      <c r="AV218">
        <f t="shared" si="71"/>
        <v>0.12456116878434606</v>
      </c>
    </row>
    <row r="219" spans="1:48" x14ac:dyDescent="0.25">
      <c r="A219">
        <v>4987.6933284734068</v>
      </c>
      <c r="B219">
        <v>3080.9304429563172</v>
      </c>
      <c r="C219">
        <v>6468.4395380391825</v>
      </c>
      <c r="Q219">
        <f t="shared" si="60"/>
        <v>151</v>
      </c>
      <c r="R219">
        <f t="shared" si="61"/>
        <v>0.3775</v>
      </c>
      <c r="S219">
        <f t="shared" si="62"/>
        <v>0.40353044396496607</v>
      </c>
      <c r="T219">
        <f t="shared" si="63"/>
        <v>0.30903429173372632</v>
      </c>
      <c r="AE219">
        <f t="shared" si="64"/>
        <v>172</v>
      </c>
      <c r="AF219">
        <f t="shared" si="65"/>
        <v>0.43</v>
      </c>
      <c r="AG219">
        <f t="shared" si="66"/>
        <v>0.45570271843097793</v>
      </c>
      <c r="AH219">
        <f t="shared" si="67"/>
        <v>0.33620399288129282</v>
      </c>
      <c r="AS219">
        <f t="shared" si="68"/>
        <v>58</v>
      </c>
      <c r="AT219">
        <f t="shared" si="69"/>
        <v>0.14499999999999999</v>
      </c>
      <c r="AU219">
        <f t="shared" si="70"/>
        <v>0.55373029508888849</v>
      </c>
      <c r="AV219">
        <f t="shared" si="71"/>
        <v>0.1467750063718791</v>
      </c>
    </row>
    <row r="220" spans="1:48" x14ac:dyDescent="0.25">
      <c r="A220">
        <v>5630.7481974363327</v>
      </c>
      <c r="B220">
        <v>7619.1092888823641</v>
      </c>
      <c r="C220">
        <v>9685.4450312953577</v>
      </c>
      <c r="Q220">
        <f t="shared" si="60"/>
        <v>170</v>
      </c>
      <c r="R220">
        <f t="shared" si="61"/>
        <v>0.42499999999999999</v>
      </c>
      <c r="S220">
        <f t="shared" si="62"/>
        <v>0.44197294093205991</v>
      </c>
      <c r="T220">
        <f t="shared" si="63"/>
        <v>0.33364971089684514</v>
      </c>
      <c r="AE220">
        <f t="shared" si="64"/>
        <v>312</v>
      </c>
      <c r="AF220">
        <f t="shared" si="65"/>
        <v>0.78</v>
      </c>
      <c r="AG220">
        <f t="shared" si="66"/>
        <v>0.77780946510429272</v>
      </c>
      <c r="AH220">
        <f t="shared" si="67"/>
        <v>0.70686747606693412</v>
      </c>
      <c r="AS220">
        <f t="shared" si="68"/>
        <v>347</v>
      </c>
      <c r="AT220">
        <f t="shared" si="69"/>
        <v>0.86750000000000005</v>
      </c>
      <c r="AU220">
        <f t="shared" si="70"/>
        <v>0.70123575253225767</v>
      </c>
      <c r="AV220">
        <f t="shared" si="71"/>
        <v>0.87109047684196872</v>
      </c>
    </row>
    <row r="221" spans="1:48" x14ac:dyDescent="0.25">
      <c r="A221">
        <v>2060.2601672204892</v>
      </c>
      <c r="B221">
        <v>670.60234615235743</v>
      </c>
      <c r="C221">
        <v>8959.8272106626428</v>
      </c>
      <c r="Q221">
        <f t="shared" si="60"/>
        <v>65</v>
      </c>
      <c r="R221">
        <f t="shared" si="61"/>
        <v>0.16250000000000001</v>
      </c>
      <c r="S221">
        <f t="shared" si="62"/>
        <v>0.19220244218711455</v>
      </c>
      <c r="T221">
        <f t="shared" si="63"/>
        <v>0.20854362723607922</v>
      </c>
      <c r="AE221">
        <f t="shared" si="64"/>
        <v>44</v>
      </c>
      <c r="AF221">
        <f t="shared" si="65"/>
        <v>0.11</v>
      </c>
      <c r="AG221">
        <f t="shared" si="66"/>
        <v>0.12400526219604198</v>
      </c>
      <c r="AH221">
        <f t="shared" si="67"/>
        <v>0.17450921541298525</v>
      </c>
      <c r="AS221">
        <f t="shared" si="68"/>
        <v>297</v>
      </c>
      <c r="AT221">
        <f t="shared" si="69"/>
        <v>0.74250000000000005</v>
      </c>
      <c r="AU221">
        <f t="shared" si="70"/>
        <v>0.67293343270715977</v>
      </c>
      <c r="AV221">
        <f t="shared" si="71"/>
        <v>0.73872264225298911</v>
      </c>
    </row>
    <row r="222" spans="1:48" x14ac:dyDescent="0.25">
      <c r="A222">
        <v>6381.7189075052738</v>
      </c>
      <c r="B222">
        <v>1855.4168342750318</v>
      </c>
      <c r="C222">
        <v>10992.180531705268</v>
      </c>
      <c r="Q222">
        <f t="shared" si="60"/>
        <v>189</v>
      </c>
      <c r="R222">
        <f t="shared" si="61"/>
        <v>0.47249999999999998</v>
      </c>
      <c r="S222">
        <f t="shared" si="62"/>
        <v>0.48374203108933411</v>
      </c>
      <c r="T222">
        <f t="shared" si="63"/>
        <v>0.36332295269642279</v>
      </c>
      <c r="AE222">
        <f t="shared" si="64"/>
        <v>117</v>
      </c>
      <c r="AF222">
        <f t="shared" si="65"/>
        <v>0.29249999999999998</v>
      </c>
      <c r="AG222">
        <f t="shared" si="66"/>
        <v>0.30671207733268774</v>
      </c>
      <c r="AH222">
        <f t="shared" si="67"/>
        <v>0.24698544512571924</v>
      </c>
      <c r="AS222">
        <f t="shared" si="68"/>
        <v>392</v>
      </c>
      <c r="AT222">
        <f t="shared" si="69"/>
        <v>0.98</v>
      </c>
      <c r="AU222">
        <f t="shared" si="70"/>
        <v>0.74617096215855261</v>
      </c>
      <c r="AV222">
        <f t="shared" si="71"/>
        <v>0.97819662942458063</v>
      </c>
    </row>
    <row r="223" spans="1:48" x14ac:dyDescent="0.25">
      <c r="A223">
        <v>3770.6468426809311</v>
      </c>
      <c r="B223">
        <v>552.10291479941156</v>
      </c>
      <c r="C223">
        <v>6769.8961237339199</v>
      </c>
      <c r="Q223">
        <f t="shared" si="60"/>
        <v>111</v>
      </c>
      <c r="R223">
        <f t="shared" si="61"/>
        <v>0.27750000000000002</v>
      </c>
      <c r="S223">
        <f t="shared" si="62"/>
        <v>0.32337668275449821</v>
      </c>
      <c r="T223">
        <f t="shared" si="63"/>
        <v>0.26478185204960464</v>
      </c>
      <c r="AE223">
        <f t="shared" si="64"/>
        <v>32</v>
      </c>
      <c r="AF223">
        <f t="shared" si="65"/>
        <v>0.08</v>
      </c>
      <c r="AG223">
        <f t="shared" si="66"/>
        <v>0.10326973950245046</v>
      </c>
      <c r="AH223">
        <f t="shared" si="67"/>
        <v>0.16808821312320715</v>
      </c>
      <c r="AS223">
        <f t="shared" si="68"/>
        <v>74</v>
      </c>
      <c r="AT223">
        <f t="shared" si="69"/>
        <v>0.185</v>
      </c>
      <c r="AU223">
        <f t="shared" si="70"/>
        <v>0.57019925321262765</v>
      </c>
      <c r="AV223">
        <f t="shared" si="71"/>
        <v>0.19880330496084708</v>
      </c>
    </row>
    <row r="224" spans="1:48" x14ac:dyDescent="0.25">
      <c r="A224">
        <v>5179.3391117826104</v>
      </c>
      <c r="B224">
        <v>3319.4987700486172</v>
      </c>
      <c r="C224">
        <v>4282.6743402223001</v>
      </c>
      <c r="Q224">
        <f t="shared" si="60"/>
        <v>158</v>
      </c>
      <c r="R224">
        <f t="shared" si="61"/>
        <v>0.39500000000000002</v>
      </c>
      <c r="S224">
        <f t="shared" si="62"/>
        <v>0.41525630632897098</v>
      </c>
      <c r="T224">
        <f t="shared" si="63"/>
        <v>0.31628749266975364</v>
      </c>
      <c r="AE224">
        <f t="shared" si="64"/>
        <v>185</v>
      </c>
      <c r="AF224">
        <f t="shared" si="65"/>
        <v>0.46250000000000002</v>
      </c>
      <c r="AG224">
        <f t="shared" si="66"/>
        <v>0.48074469681110737</v>
      </c>
      <c r="AH224">
        <f t="shared" si="67"/>
        <v>0.3549442831910703</v>
      </c>
      <c r="AS224">
        <f t="shared" si="68"/>
        <v>2</v>
      </c>
      <c r="AT224">
        <f t="shared" si="69"/>
        <v>5.0000000000000001E-3</v>
      </c>
      <c r="AU224">
        <f t="shared" si="70"/>
        <v>0.41385812706586744</v>
      </c>
      <c r="AV224">
        <f t="shared" si="71"/>
        <v>5.6568712296430623E-3</v>
      </c>
    </row>
    <row r="225" spans="1:48" x14ac:dyDescent="0.25">
      <c r="A225">
        <v>5008.532227948308</v>
      </c>
      <c r="B225">
        <v>1073.8157044719082</v>
      </c>
      <c r="C225">
        <v>10146.630212236638</v>
      </c>
      <c r="Q225">
        <f t="shared" si="60"/>
        <v>153</v>
      </c>
      <c r="R225">
        <f t="shared" si="61"/>
        <v>0.38250000000000001</v>
      </c>
      <c r="S225">
        <f t="shared" si="62"/>
        <v>0.40481678409693211</v>
      </c>
      <c r="T225">
        <f t="shared" si="63"/>
        <v>0.30981944937352235</v>
      </c>
      <c r="AE225">
        <f t="shared" si="64"/>
        <v>71</v>
      </c>
      <c r="AF225">
        <f t="shared" si="65"/>
        <v>0.17749999999999999</v>
      </c>
      <c r="AG225">
        <f t="shared" si="66"/>
        <v>0.19103571541931075</v>
      </c>
      <c r="AH225">
        <f t="shared" si="67"/>
        <v>0.19750448432724141</v>
      </c>
      <c r="AS225">
        <f t="shared" si="68"/>
        <v>369</v>
      </c>
      <c r="AT225">
        <f t="shared" si="69"/>
        <v>0.92249999999999999</v>
      </c>
      <c r="AU225">
        <f t="shared" si="70"/>
        <v>0.71793726757035192</v>
      </c>
      <c r="AV225">
        <f t="shared" si="71"/>
        <v>0.92568096306044811</v>
      </c>
    </row>
    <row r="226" spans="1:48" x14ac:dyDescent="0.25">
      <c r="A226">
        <v>10698.406183425312</v>
      </c>
      <c r="B226">
        <v>5543.1203638668921</v>
      </c>
      <c r="C226">
        <v>10009.021232850884</v>
      </c>
      <c r="Q226">
        <f t="shared" si="60"/>
        <v>270</v>
      </c>
      <c r="R226">
        <f t="shared" si="61"/>
        <v>0.67500000000000004</v>
      </c>
      <c r="S226">
        <f t="shared" si="62"/>
        <v>0.66989987867317713</v>
      </c>
      <c r="T226">
        <f t="shared" si="63"/>
        <v>0.54450645146983767</v>
      </c>
      <c r="AE226">
        <f t="shared" si="64"/>
        <v>261</v>
      </c>
      <c r="AF226">
        <f t="shared" si="65"/>
        <v>0.65249999999999997</v>
      </c>
      <c r="AG226">
        <f t="shared" si="66"/>
        <v>0.66524727679659035</v>
      </c>
      <c r="AH226">
        <f t="shared" si="67"/>
        <v>0.540564450065534</v>
      </c>
      <c r="AS226">
        <f t="shared" si="68"/>
        <v>366</v>
      </c>
      <c r="AT226">
        <f t="shared" si="69"/>
        <v>0.91500000000000004</v>
      </c>
      <c r="AU226">
        <f t="shared" si="70"/>
        <v>0.71305402263328965</v>
      </c>
      <c r="AV226">
        <f t="shared" si="71"/>
        <v>0.91165641919700979</v>
      </c>
    </row>
    <row r="227" spans="1:48" x14ac:dyDescent="0.25">
      <c r="A227">
        <v>18249.097689146045</v>
      </c>
      <c r="B227">
        <v>9276.6402493320729</v>
      </c>
      <c r="C227">
        <v>7595.7523640214595</v>
      </c>
      <c r="Q227">
        <f t="shared" si="60"/>
        <v>343</v>
      </c>
      <c r="R227">
        <f t="shared" si="61"/>
        <v>0.85750000000000004</v>
      </c>
      <c r="S227">
        <f t="shared" si="62"/>
        <v>0.8490209226442702</v>
      </c>
      <c r="T227">
        <f t="shared" si="63"/>
        <v>0.82091054385028661</v>
      </c>
      <c r="AE227">
        <f t="shared" si="64"/>
        <v>333</v>
      </c>
      <c r="AF227">
        <f t="shared" si="65"/>
        <v>0.83250000000000002</v>
      </c>
      <c r="AG227">
        <f t="shared" si="66"/>
        <v>0.83982075730635453</v>
      </c>
      <c r="AH227">
        <f t="shared" si="67"/>
        <v>0.81526913522625966</v>
      </c>
      <c r="AS227">
        <f t="shared" si="68"/>
        <v>155</v>
      </c>
      <c r="AT227">
        <f t="shared" si="69"/>
        <v>0.38750000000000001</v>
      </c>
      <c r="AU227">
        <f t="shared" si="70"/>
        <v>0.6122698163870478</v>
      </c>
      <c r="AV227">
        <f t="shared" si="71"/>
        <v>0.38752778601462234</v>
      </c>
    </row>
    <row r="228" spans="1:48" x14ac:dyDescent="0.25">
      <c r="A228">
        <v>18314.35156066058</v>
      </c>
      <c r="B228">
        <v>2534.2557276769107</v>
      </c>
      <c r="C228">
        <v>8122.8538254455189</v>
      </c>
      <c r="Q228">
        <f t="shared" si="60"/>
        <v>344</v>
      </c>
      <c r="R228">
        <f t="shared" si="61"/>
        <v>0.86</v>
      </c>
      <c r="S228">
        <f t="shared" si="62"/>
        <v>0.85003814844573433</v>
      </c>
      <c r="T228">
        <f t="shared" si="63"/>
        <v>0.82272900337714572</v>
      </c>
      <c r="AE228">
        <f t="shared" si="64"/>
        <v>152</v>
      </c>
      <c r="AF228">
        <f t="shared" si="65"/>
        <v>0.38</v>
      </c>
      <c r="AG228">
        <f t="shared" si="66"/>
        <v>0.39367019451760366</v>
      </c>
      <c r="AH228">
        <f t="shared" si="67"/>
        <v>0.29482482200700022</v>
      </c>
      <c r="AS228">
        <f t="shared" si="68"/>
        <v>218</v>
      </c>
      <c r="AT228">
        <f t="shared" si="69"/>
        <v>0.54500000000000004</v>
      </c>
      <c r="AU228">
        <f t="shared" si="70"/>
        <v>0.63694206265811992</v>
      </c>
      <c r="AV228">
        <f t="shared" si="71"/>
        <v>0.52859441470980595</v>
      </c>
    </row>
    <row r="229" spans="1:48" x14ac:dyDescent="0.25">
      <c r="A229">
        <v>10950.067825195314</v>
      </c>
      <c r="B229">
        <v>5872.5690123401428</v>
      </c>
      <c r="C229">
        <v>9688.5445965511153</v>
      </c>
      <c r="Q229">
        <f t="shared" si="60"/>
        <v>275</v>
      </c>
      <c r="R229">
        <f t="shared" si="61"/>
        <v>0.6875</v>
      </c>
      <c r="S229">
        <f t="shared" si="62"/>
        <v>0.6783951053075874</v>
      </c>
      <c r="T229">
        <f t="shared" si="63"/>
        <v>0.55515327972961548</v>
      </c>
      <c r="AE229">
        <f t="shared" si="64"/>
        <v>268</v>
      </c>
      <c r="AF229">
        <f t="shared" si="65"/>
        <v>0.67</v>
      </c>
      <c r="AG229">
        <f t="shared" si="66"/>
        <v>0.68632733625646458</v>
      </c>
      <c r="AH229">
        <f t="shared" si="67"/>
        <v>0.56830580728890678</v>
      </c>
      <c r="AS229">
        <f t="shared" si="68"/>
        <v>348</v>
      </c>
      <c r="AT229">
        <f t="shared" si="69"/>
        <v>0.87</v>
      </c>
      <c r="AU229">
        <f t="shared" si="70"/>
        <v>0.70135123842527913</v>
      </c>
      <c r="AV229">
        <f t="shared" si="71"/>
        <v>0.87153208848992181</v>
      </c>
    </row>
    <row r="230" spans="1:48" x14ac:dyDescent="0.25">
      <c r="A230">
        <v>10688.670065547474</v>
      </c>
      <c r="B230">
        <v>4690.2721465049908</v>
      </c>
      <c r="C230">
        <v>9294.3692093661011</v>
      </c>
      <c r="Q230">
        <f t="shared" si="60"/>
        <v>269</v>
      </c>
      <c r="R230">
        <f t="shared" si="61"/>
        <v>0.67249999999999999</v>
      </c>
      <c r="S230">
        <f t="shared" si="62"/>
        <v>0.66956674998771004</v>
      </c>
      <c r="T230">
        <f t="shared" si="63"/>
        <v>0.54409386082483913</v>
      </c>
      <c r="AE230">
        <f t="shared" si="64"/>
        <v>235</v>
      </c>
      <c r="AF230">
        <f t="shared" si="65"/>
        <v>0.58750000000000002</v>
      </c>
      <c r="AG230">
        <f t="shared" si="66"/>
        <v>0.60386002508519088</v>
      </c>
      <c r="AH230">
        <f t="shared" si="67"/>
        <v>0.46816272285949739</v>
      </c>
      <c r="AS230">
        <f t="shared" si="68"/>
        <v>321</v>
      </c>
      <c r="AT230">
        <f t="shared" si="69"/>
        <v>0.80249999999999999</v>
      </c>
      <c r="AU230">
        <f t="shared" si="70"/>
        <v>0.68630063531856811</v>
      </c>
      <c r="AV230">
        <f t="shared" si="71"/>
        <v>0.80684119777331298</v>
      </c>
    </row>
    <row r="231" spans="1:48" x14ac:dyDescent="0.25">
      <c r="A231">
        <v>5892.0571580529213</v>
      </c>
      <c r="B231">
        <v>6901.1508828486658</v>
      </c>
      <c r="C231">
        <v>8706.8270609287683</v>
      </c>
      <c r="Q231">
        <f t="shared" si="60"/>
        <v>177</v>
      </c>
      <c r="R231">
        <f t="shared" si="61"/>
        <v>0.4425</v>
      </c>
      <c r="S231">
        <f t="shared" si="62"/>
        <v>0.45687704076380947</v>
      </c>
      <c r="T231">
        <f t="shared" si="63"/>
        <v>0.34386864621186841</v>
      </c>
      <c r="AE231">
        <f t="shared" si="64"/>
        <v>299</v>
      </c>
      <c r="AF231">
        <f t="shared" si="65"/>
        <v>0.74750000000000005</v>
      </c>
      <c r="AG231">
        <f t="shared" si="66"/>
        <v>0.74397378229216526</v>
      </c>
      <c r="AH231">
        <f t="shared" si="67"/>
        <v>0.65219633463417592</v>
      </c>
      <c r="AS231">
        <f t="shared" si="68"/>
        <v>277</v>
      </c>
      <c r="AT231">
        <f t="shared" si="69"/>
        <v>0.6925</v>
      </c>
      <c r="AU231">
        <f t="shared" si="70"/>
        <v>0.66244740306751226</v>
      </c>
      <c r="AV231">
        <f t="shared" si="71"/>
        <v>0.6800417587616957</v>
      </c>
    </row>
    <row r="232" spans="1:48" x14ac:dyDescent="0.25">
      <c r="A232">
        <v>14972.240531767755</v>
      </c>
      <c r="B232">
        <v>331.30125210031383</v>
      </c>
      <c r="C232">
        <v>5559.0008265310553</v>
      </c>
      <c r="Q232">
        <f t="shared" si="60"/>
        <v>323</v>
      </c>
      <c r="R232">
        <f t="shared" si="61"/>
        <v>0.8075</v>
      </c>
      <c r="S232">
        <f t="shared" si="62"/>
        <v>0.78799178723142049</v>
      </c>
      <c r="T232">
        <f t="shared" si="63"/>
        <v>0.71518534135524536</v>
      </c>
      <c r="AE232">
        <f t="shared" si="64"/>
        <v>16</v>
      </c>
      <c r="AF232">
        <f t="shared" si="65"/>
        <v>0.04</v>
      </c>
      <c r="AG232">
        <f t="shared" si="66"/>
        <v>6.3314692300597358E-2</v>
      </c>
      <c r="AH232">
        <f t="shared" si="67"/>
        <v>0.15653499972235865</v>
      </c>
      <c r="AS232">
        <f t="shared" si="68"/>
        <v>23</v>
      </c>
      <c r="AT232">
        <f t="shared" si="69"/>
        <v>5.7500000000000002E-2</v>
      </c>
      <c r="AU232">
        <f t="shared" si="70"/>
        <v>0.50012350450244059</v>
      </c>
      <c r="AV232">
        <f t="shared" si="71"/>
        <v>4.7738271732983742E-2</v>
      </c>
    </row>
    <row r="233" spans="1:48" x14ac:dyDescent="0.25">
      <c r="A233">
        <v>6421.8559209257364</v>
      </c>
      <c r="B233">
        <v>3779.2679952632557</v>
      </c>
      <c r="C233">
        <v>9725.7502078567359</v>
      </c>
      <c r="Q233">
        <f t="shared" si="60"/>
        <v>190</v>
      </c>
      <c r="R233">
        <f t="shared" si="61"/>
        <v>0.47499999999999998</v>
      </c>
      <c r="S233">
        <f t="shared" si="62"/>
        <v>0.48588428363354508</v>
      </c>
      <c r="T233">
        <f t="shared" si="63"/>
        <v>0.36493416697962472</v>
      </c>
      <c r="AE233">
        <f t="shared" si="64"/>
        <v>206</v>
      </c>
      <c r="AF233">
        <f t="shared" si="65"/>
        <v>0.51500000000000001</v>
      </c>
      <c r="AG233">
        <f t="shared" si="66"/>
        <v>0.52580212627465184</v>
      </c>
      <c r="AH233">
        <f t="shared" si="67"/>
        <v>0.39203181683320287</v>
      </c>
      <c r="AS233">
        <f t="shared" si="68"/>
        <v>352</v>
      </c>
      <c r="AT233">
        <f t="shared" si="69"/>
        <v>0.88</v>
      </c>
      <c r="AU233">
        <f t="shared" si="70"/>
        <v>0.70273399361238909</v>
      </c>
      <c r="AV233">
        <f t="shared" si="71"/>
        <v>0.87675109540230467</v>
      </c>
    </row>
    <row r="234" spans="1:48" x14ac:dyDescent="0.25">
      <c r="A234">
        <v>9933.8025595517174</v>
      </c>
      <c r="B234">
        <v>13121.19039993299</v>
      </c>
      <c r="C234">
        <v>9793.9850426455814</v>
      </c>
      <c r="Q234">
        <f t="shared" si="60"/>
        <v>259</v>
      </c>
      <c r="R234">
        <f t="shared" si="61"/>
        <v>0.64749999999999996</v>
      </c>
      <c r="S234">
        <f t="shared" si="62"/>
        <v>0.64268803357308291</v>
      </c>
      <c r="T234">
        <f t="shared" si="63"/>
        <v>0.51199429204457081</v>
      </c>
      <c r="AE234">
        <f t="shared" si="64"/>
        <v>375</v>
      </c>
      <c r="AF234">
        <f t="shared" si="65"/>
        <v>0.9375</v>
      </c>
      <c r="AG234">
        <f t="shared" si="66"/>
        <v>0.92501602773281344</v>
      </c>
      <c r="AH234">
        <f t="shared" si="67"/>
        <v>0.95698933061211866</v>
      </c>
      <c r="AS234">
        <f t="shared" si="68"/>
        <v>356</v>
      </c>
      <c r="AT234">
        <f t="shared" si="69"/>
        <v>0.89</v>
      </c>
      <c r="AU234">
        <f t="shared" si="70"/>
        <v>0.7052533406997481</v>
      </c>
      <c r="AV234">
        <f t="shared" si="71"/>
        <v>0.88593270557151538</v>
      </c>
    </row>
    <row r="235" spans="1:48" x14ac:dyDescent="0.25">
      <c r="A235">
        <v>6182.1914371103048</v>
      </c>
      <c r="B235">
        <v>5747.8804891801292</v>
      </c>
      <c r="C235">
        <v>4130.5181155927294</v>
      </c>
      <c r="Q235">
        <f t="shared" si="60"/>
        <v>187</v>
      </c>
      <c r="R235">
        <f t="shared" si="61"/>
        <v>0.46750000000000003</v>
      </c>
      <c r="S235">
        <f t="shared" si="62"/>
        <v>0.47295933531910889</v>
      </c>
      <c r="T235">
        <f t="shared" si="63"/>
        <v>0.35534969524854332</v>
      </c>
      <c r="AE235">
        <f t="shared" si="64"/>
        <v>265</v>
      </c>
      <c r="AF235">
        <f t="shared" si="65"/>
        <v>0.66249999999999998</v>
      </c>
      <c r="AG235">
        <f t="shared" si="66"/>
        <v>0.67850985642089723</v>
      </c>
      <c r="AH235">
        <f t="shared" si="67"/>
        <v>0.55783836851117408</v>
      </c>
      <c r="AS235">
        <f t="shared" si="68"/>
        <v>1</v>
      </c>
      <c r="AT235">
        <f t="shared" si="69"/>
        <v>2.5000000000000001E-3</v>
      </c>
      <c r="AU235">
        <f t="shared" si="70"/>
        <v>0.40262750779507495</v>
      </c>
      <c r="AV235">
        <f t="shared" si="71"/>
        <v>4.1937993350524517E-3</v>
      </c>
    </row>
    <row r="236" spans="1:48" x14ac:dyDescent="0.25">
      <c r="A236">
        <v>9181.6853820801989</v>
      </c>
      <c r="B236">
        <v>1600.4782249088114</v>
      </c>
      <c r="C236">
        <v>8815.7102878447076</v>
      </c>
      <c r="Q236">
        <f t="shared" si="60"/>
        <v>248</v>
      </c>
      <c r="R236">
        <f t="shared" si="61"/>
        <v>0.62</v>
      </c>
      <c r="S236">
        <f t="shared" si="62"/>
        <v>0.61373297532174398</v>
      </c>
      <c r="T236">
        <f t="shared" si="63"/>
        <v>0.47993391966266502</v>
      </c>
      <c r="AE236">
        <f t="shared" si="64"/>
        <v>93</v>
      </c>
      <c r="AF236">
        <f t="shared" si="65"/>
        <v>0.23250000000000001</v>
      </c>
      <c r="AG236">
        <f t="shared" si="66"/>
        <v>0.27092455249491637</v>
      </c>
      <c r="AH236">
        <f t="shared" si="67"/>
        <v>0.23015542507732809</v>
      </c>
      <c r="AS236">
        <f t="shared" si="68"/>
        <v>286</v>
      </c>
      <c r="AT236">
        <f t="shared" si="69"/>
        <v>0.71499999999999997</v>
      </c>
      <c r="AU236">
        <f t="shared" si="70"/>
        <v>0.66700084801582671</v>
      </c>
      <c r="AV236">
        <f t="shared" si="71"/>
        <v>0.70597547692485652</v>
      </c>
    </row>
    <row r="237" spans="1:48" x14ac:dyDescent="0.25">
      <c r="A237">
        <v>3618.7693290412426</v>
      </c>
      <c r="B237">
        <v>1242.2230477419034</v>
      </c>
      <c r="C237">
        <v>8402.4341777559039</v>
      </c>
      <c r="Q237">
        <f t="shared" si="60"/>
        <v>106</v>
      </c>
      <c r="R237">
        <f t="shared" si="61"/>
        <v>0.26500000000000001</v>
      </c>
      <c r="S237">
        <f t="shared" si="62"/>
        <v>0.31264610479237542</v>
      </c>
      <c r="T237">
        <f t="shared" si="63"/>
        <v>0.25949423886879758</v>
      </c>
      <c r="AE237">
        <f t="shared" si="64"/>
        <v>79</v>
      </c>
      <c r="AF237">
        <f t="shared" si="65"/>
        <v>0.19750000000000001</v>
      </c>
      <c r="AG237">
        <f t="shared" si="66"/>
        <v>0.21749010690653681</v>
      </c>
      <c r="AH237">
        <f t="shared" si="67"/>
        <v>0.20762760132265332</v>
      </c>
      <c r="AS237">
        <f t="shared" si="68"/>
        <v>243</v>
      </c>
      <c r="AT237">
        <f t="shared" si="69"/>
        <v>0.60750000000000004</v>
      </c>
      <c r="AU237">
        <f t="shared" si="70"/>
        <v>0.64938478697040036</v>
      </c>
      <c r="AV237">
        <f t="shared" si="71"/>
        <v>0.60309323998018161</v>
      </c>
    </row>
    <row r="238" spans="1:48" x14ac:dyDescent="0.25">
      <c r="A238">
        <v>1402.1937337325689</v>
      </c>
      <c r="B238">
        <v>1033.7366714307427</v>
      </c>
      <c r="C238">
        <v>9854.3292449798319</v>
      </c>
      <c r="Q238">
        <f t="shared" si="60"/>
        <v>47</v>
      </c>
      <c r="R238">
        <f t="shared" si="61"/>
        <v>0.11749999999999999</v>
      </c>
      <c r="S238">
        <f t="shared" si="62"/>
        <v>0.13520936901483957</v>
      </c>
      <c r="T238">
        <f t="shared" si="63"/>
        <v>0.1889366451046875</v>
      </c>
      <c r="AE238">
        <f t="shared" si="64"/>
        <v>69</v>
      </c>
      <c r="AF238">
        <f t="shared" si="65"/>
        <v>0.17249999999999999</v>
      </c>
      <c r="AG238">
        <f t="shared" si="66"/>
        <v>0.18460923643798713</v>
      </c>
      <c r="AH238">
        <f t="shared" si="67"/>
        <v>0.19513999580746327</v>
      </c>
      <c r="AS238">
        <f t="shared" si="68"/>
        <v>361</v>
      </c>
      <c r="AT238">
        <f t="shared" si="69"/>
        <v>0.90249999999999997</v>
      </c>
      <c r="AU238">
        <f t="shared" si="70"/>
        <v>0.70746355553540441</v>
      </c>
      <c r="AV238">
        <f t="shared" si="71"/>
        <v>0.89363731945168823</v>
      </c>
    </row>
    <row r="239" spans="1:48" x14ac:dyDescent="0.25">
      <c r="A239">
        <v>895.87211143225431</v>
      </c>
      <c r="B239">
        <v>2133.278216878688</v>
      </c>
      <c r="C239">
        <v>6510.8237378338727</v>
      </c>
      <c r="Q239">
        <f t="shared" si="60"/>
        <v>31</v>
      </c>
      <c r="R239">
        <f t="shared" si="61"/>
        <v>7.7499999999999999E-2</v>
      </c>
      <c r="S239">
        <f t="shared" si="62"/>
        <v>8.8635834058741911E-2</v>
      </c>
      <c r="T239">
        <f t="shared" si="63"/>
        <v>0.17465224336241031</v>
      </c>
      <c r="AE239">
        <f t="shared" si="64"/>
        <v>134</v>
      </c>
      <c r="AF239">
        <f t="shared" si="65"/>
        <v>0.33500000000000002</v>
      </c>
      <c r="AG239">
        <f t="shared" si="66"/>
        <v>0.3437197096370509</v>
      </c>
      <c r="AH239">
        <f t="shared" si="67"/>
        <v>0.26605328836698688</v>
      </c>
      <c r="AS239">
        <f t="shared" si="68"/>
        <v>59</v>
      </c>
      <c r="AT239">
        <f t="shared" si="69"/>
        <v>0.14749999999999999</v>
      </c>
      <c r="AU239">
        <f t="shared" si="70"/>
        <v>0.5560833788053301</v>
      </c>
      <c r="AV239">
        <f t="shared" si="71"/>
        <v>0.15348070059882313</v>
      </c>
    </row>
    <row r="240" spans="1:48" x14ac:dyDescent="0.25">
      <c r="A240">
        <v>350.47783032777431</v>
      </c>
      <c r="B240">
        <v>2545.5050928399419</v>
      </c>
      <c r="C240">
        <v>7987.4296262814087</v>
      </c>
      <c r="Q240">
        <f t="shared" si="60"/>
        <v>10</v>
      </c>
      <c r="R240">
        <f t="shared" si="61"/>
        <v>2.5000000000000001E-2</v>
      </c>
      <c r="S240">
        <f t="shared" si="62"/>
        <v>3.5658358347734745E-2</v>
      </c>
      <c r="T240">
        <f t="shared" si="63"/>
        <v>0.16005470761034971</v>
      </c>
      <c r="AE240">
        <f t="shared" si="64"/>
        <v>154</v>
      </c>
      <c r="AF240">
        <f t="shared" si="65"/>
        <v>0.38500000000000001</v>
      </c>
      <c r="AG240">
        <f t="shared" si="66"/>
        <v>0.395015317235686</v>
      </c>
      <c r="AH240">
        <f t="shared" si="67"/>
        <v>0.2956522738848516</v>
      </c>
      <c r="AS240">
        <f t="shared" si="68"/>
        <v>201</v>
      </c>
      <c r="AT240">
        <f t="shared" si="69"/>
        <v>0.50249999999999995</v>
      </c>
      <c r="AU240">
        <f t="shared" si="70"/>
        <v>0.63075721660641504</v>
      </c>
      <c r="AV240">
        <f t="shared" si="71"/>
        <v>0.49197617356791423</v>
      </c>
    </row>
    <row r="241" spans="1:48" x14ac:dyDescent="0.25">
      <c r="A241">
        <v>24790.418066302533</v>
      </c>
      <c r="B241">
        <v>1796.8953149914566</v>
      </c>
      <c r="C241">
        <v>5537.3439177640448</v>
      </c>
      <c r="Q241">
        <f t="shared" si="60"/>
        <v>375</v>
      </c>
      <c r="R241">
        <f t="shared" si="61"/>
        <v>0.9375</v>
      </c>
      <c r="S241">
        <f t="shared" si="62"/>
        <v>0.92333404096758176</v>
      </c>
      <c r="T241">
        <f t="shared" si="63"/>
        <v>0.94716894988005107</v>
      </c>
      <c r="AE241">
        <f t="shared" si="64"/>
        <v>113</v>
      </c>
      <c r="AF241">
        <f t="shared" si="65"/>
        <v>0.28249999999999997</v>
      </c>
      <c r="AG241">
        <f t="shared" si="66"/>
        <v>0.29865555413659667</v>
      </c>
      <c r="AH241">
        <f t="shared" si="67"/>
        <v>0.24306479237421108</v>
      </c>
      <c r="AS241">
        <f t="shared" si="68"/>
        <v>22</v>
      </c>
      <c r="AT241">
        <f t="shared" si="69"/>
        <v>5.5E-2</v>
      </c>
      <c r="AU241">
        <f t="shared" si="70"/>
        <v>0.4987713404574976</v>
      </c>
      <c r="AV241">
        <f t="shared" si="71"/>
        <v>4.6296134629593748E-2</v>
      </c>
    </row>
    <row r="242" spans="1:48" x14ac:dyDescent="0.25">
      <c r="A242">
        <v>866.44824382772163</v>
      </c>
      <c r="B242">
        <v>14697.140878249154</v>
      </c>
      <c r="C242">
        <v>7318.134410839355</v>
      </c>
      <c r="Q242">
        <f t="shared" si="60"/>
        <v>26</v>
      </c>
      <c r="R242">
        <f t="shared" si="61"/>
        <v>6.5000000000000002E-2</v>
      </c>
      <c r="S242">
        <f t="shared" si="62"/>
        <v>8.5853461470425427E-2</v>
      </c>
      <c r="T242">
        <f t="shared" si="63"/>
        <v>0.1738437710614027</v>
      </c>
      <c r="AE242">
        <f t="shared" si="64"/>
        <v>386</v>
      </c>
      <c r="AF242">
        <f t="shared" si="65"/>
        <v>0.96499999999999997</v>
      </c>
      <c r="AG242">
        <f t="shared" si="66"/>
        <v>0.94506565329120595</v>
      </c>
      <c r="AH242">
        <f t="shared" si="67"/>
        <v>0.97994478492828452</v>
      </c>
      <c r="AS242">
        <f t="shared" si="68"/>
        <v>117</v>
      </c>
      <c r="AT242">
        <f t="shared" si="69"/>
        <v>0.29249999999999998</v>
      </c>
      <c r="AU242">
        <f t="shared" si="70"/>
        <v>0.59860820985108809</v>
      </c>
      <c r="AV242">
        <f t="shared" si="71"/>
        <v>0.317727822806815</v>
      </c>
    </row>
    <row r="243" spans="1:48" x14ac:dyDescent="0.25">
      <c r="A243">
        <v>12004.989143040897</v>
      </c>
      <c r="B243">
        <v>1633.8476107857337</v>
      </c>
      <c r="C243">
        <v>4676.8017499099233</v>
      </c>
      <c r="Q243">
        <f t="shared" si="60"/>
        <v>289</v>
      </c>
      <c r="R243">
        <f t="shared" si="61"/>
        <v>0.72250000000000003</v>
      </c>
      <c r="S243">
        <f t="shared" si="62"/>
        <v>0.71169081151408875</v>
      </c>
      <c r="T243">
        <f t="shared" si="63"/>
        <v>0.59926542303181651</v>
      </c>
      <c r="AE243">
        <f t="shared" si="64"/>
        <v>98</v>
      </c>
      <c r="AF243">
        <f t="shared" si="65"/>
        <v>0.245</v>
      </c>
      <c r="AG243">
        <f t="shared" si="66"/>
        <v>0.27571193420434176</v>
      </c>
      <c r="AH243">
        <f t="shared" si="67"/>
        <v>0.23232118587421055</v>
      </c>
      <c r="AS243">
        <f t="shared" si="68"/>
        <v>8</v>
      </c>
      <c r="AT243">
        <f t="shared" si="69"/>
        <v>0.02</v>
      </c>
      <c r="AU243">
        <f t="shared" si="70"/>
        <v>0.44197658094288983</v>
      </c>
      <c r="AV243">
        <f t="shared" si="71"/>
        <v>1.1739782273783222E-2</v>
      </c>
    </row>
    <row r="244" spans="1:48" x14ac:dyDescent="0.25">
      <c r="A244">
        <v>232.81796341991074</v>
      </c>
      <c r="B244">
        <v>2626.4407401152325</v>
      </c>
      <c r="C244">
        <v>8416.9835366842835</v>
      </c>
      <c r="Q244">
        <f t="shared" si="60"/>
        <v>7</v>
      </c>
      <c r="R244">
        <f t="shared" si="61"/>
        <v>1.7500000000000002E-2</v>
      </c>
      <c r="S244">
        <f t="shared" si="62"/>
        <v>2.3831473214480831E-2</v>
      </c>
      <c r="T244">
        <f t="shared" si="63"/>
        <v>0.15701328335004269</v>
      </c>
      <c r="AE244">
        <f t="shared" si="64"/>
        <v>161</v>
      </c>
      <c r="AF244">
        <f t="shared" si="65"/>
        <v>0.40250000000000002</v>
      </c>
      <c r="AG244">
        <f t="shared" si="66"/>
        <v>0.40460548543565655</v>
      </c>
      <c r="AH244">
        <f t="shared" si="67"/>
        <v>0.30163674070305507</v>
      </c>
      <c r="AS244">
        <f t="shared" si="68"/>
        <v>245</v>
      </c>
      <c r="AT244">
        <f t="shared" si="69"/>
        <v>0.61250000000000004</v>
      </c>
      <c r="AU244">
        <f t="shared" si="70"/>
        <v>0.65002050433537817</v>
      </c>
      <c r="AV244">
        <f t="shared" si="71"/>
        <v>0.6068928758133445</v>
      </c>
    </row>
    <row r="245" spans="1:48" x14ac:dyDescent="0.25">
      <c r="A245">
        <v>6695.100365034129</v>
      </c>
      <c r="B245">
        <v>4488.2942483662318</v>
      </c>
      <c r="C245">
        <v>7776.6126524093697</v>
      </c>
      <c r="Q245">
        <f t="shared" si="60"/>
        <v>196</v>
      </c>
      <c r="R245">
        <f t="shared" si="61"/>
        <v>0.49</v>
      </c>
      <c r="S245">
        <f t="shared" si="62"/>
        <v>0.50023392814592915</v>
      </c>
      <c r="T245">
        <f t="shared" si="63"/>
        <v>0.3759651027036035</v>
      </c>
      <c r="AE245">
        <f t="shared" si="64"/>
        <v>230</v>
      </c>
      <c r="AF245">
        <f t="shared" si="65"/>
        <v>0.57499999999999996</v>
      </c>
      <c r="AG245">
        <f t="shared" si="66"/>
        <v>0.58774439096876285</v>
      </c>
      <c r="AH245">
        <f t="shared" si="67"/>
        <v>0.45108074259628395</v>
      </c>
      <c r="AS245">
        <f t="shared" si="68"/>
        <v>171</v>
      </c>
      <c r="AT245">
        <f t="shared" si="69"/>
        <v>0.42749999999999999</v>
      </c>
      <c r="AU245">
        <f t="shared" si="70"/>
        <v>0.620918834681917</v>
      </c>
      <c r="AV245">
        <f t="shared" si="71"/>
        <v>0.43521975490014336</v>
      </c>
    </row>
    <row r="246" spans="1:48" x14ac:dyDescent="0.25">
      <c r="A246">
        <v>261.6419829428196</v>
      </c>
      <c r="B246">
        <v>4112.7116982296457</v>
      </c>
      <c r="C246">
        <v>7373.7813440795635</v>
      </c>
      <c r="Q246">
        <f t="shared" si="60"/>
        <v>8</v>
      </c>
      <c r="R246">
        <f t="shared" si="61"/>
        <v>0.02</v>
      </c>
      <c r="S246">
        <f t="shared" si="62"/>
        <v>2.6742140344000381E-2</v>
      </c>
      <c r="T246">
        <f t="shared" si="63"/>
        <v>0.15775482472450175</v>
      </c>
      <c r="AE246">
        <f t="shared" si="64"/>
        <v>221</v>
      </c>
      <c r="AF246">
        <f t="shared" si="65"/>
        <v>0.55249999999999999</v>
      </c>
      <c r="AG246">
        <f t="shared" si="66"/>
        <v>0.55601365502472677</v>
      </c>
      <c r="AH246">
        <f t="shared" si="67"/>
        <v>0.41957952053344838</v>
      </c>
      <c r="AS246">
        <f t="shared" si="68"/>
        <v>128</v>
      </c>
      <c r="AT246">
        <f t="shared" si="69"/>
        <v>0.32</v>
      </c>
      <c r="AU246">
        <f t="shared" si="70"/>
        <v>0.60138464058017171</v>
      </c>
      <c r="AV246">
        <f t="shared" si="71"/>
        <v>0.33130240855726867</v>
      </c>
    </row>
    <row r="247" spans="1:48" x14ac:dyDescent="0.25">
      <c r="A247">
        <v>23791.383484980826</v>
      </c>
      <c r="B247">
        <v>2119.3668216038354</v>
      </c>
      <c r="C247">
        <v>7495.3395292952246</v>
      </c>
      <c r="Q247">
        <f t="shared" si="60"/>
        <v>371</v>
      </c>
      <c r="R247">
        <f t="shared" si="61"/>
        <v>0.92749999999999999</v>
      </c>
      <c r="S247">
        <f t="shared" si="62"/>
        <v>0.91497390724641048</v>
      </c>
      <c r="T247">
        <f t="shared" si="63"/>
        <v>0.93463400296258126</v>
      </c>
      <c r="AE247">
        <f t="shared" si="64"/>
        <v>133</v>
      </c>
      <c r="AF247">
        <f t="shared" si="65"/>
        <v>0.33250000000000002</v>
      </c>
      <c r="AG247">
        <f t="shared" si="66"/>
        <v>0.34191476561733164</v>
      </c>
      <c r="AH247">
        <f t="shared" si="67"/>
        <v>0.26508120951449377</v>
      </c>
      <c r="AS247">
        <f t="shared" si="68"/>
        <v>141</v>
      </c>
      <c r="AT247">
        <f t="shared" si="69"/>
        <v>0.35249999999999998</v>
      </c>
      <c r="AU247">
        <f t="shared" si="70"/>
        <v>0.60738301269308759</v>
      </c>
      <c r="AV247">
        <f t="shared" si="71"/>
        <v>0.36171699375457789</v>
      </c>
    </row>
    <row r="248" spans="1:48" x14ac:dyDescent="0.25">
      <c r="A248">
        <v>6153.8149463012815</v>
      </c>
      <c r="B248">
        <v>6380.1339997096684</v>
      </c>
      <c r="C248">
        <v>9040.6706416455545</v>
      </c>
      <c r="Q248">
        <f t="shared" si="60"/>
        <v>186</v>
      </c>
      <c r="R248">
        <f t="shared" si="61"/>
        <v>0.46500000000000002</v>
      </c>
      <c r="S248">
        <f t="shared" si="62"/>
        <v>0.47140765297642412</v>
      </c>
      <c r="T248">
        <f t="shared" si="63"/>
        <v>0.35422078086857356</v>
      </c>
      <c r="AE248">
        <f t="shared" si="64"/>
        <v>283</v>
      </c>
      <c r="AF248">
        <f t="shared" si="65"/>
        <v>0.70750000000000002</v>
      </c>
      <c r="AG248">
        <f t="shared" si="66"/>
        <v>0.71623603125096147</v>
      </c>
      <c r="AH248">
        <f t="shared" si="67"/>
        <v>0.61034809229267895</v>
      </c>
      <c r="AS248">
        <f t="shared" si="68"/>
        <v>302</v>
      </c>
      <c r="AT248">
        <f t="shared" si="69"/>
        <v>0.755</v>
      </c>
      <c r="AU248">
        <f t="shared" si="70"/>
        <v>0.6762149637625352</v>
      </c>
      <c r="AV248">
        <f t="shared" si="71"/>
        <v>0.75623546918689188</v>
      </c>
    </row>
    <row r="249" spans="1:48" x14ac:dyDescent="0.25">
      <c r="A249">
        <v>13214.136398908617</v>
      </c>
      <c r="B249">
        <v>9564.2561688650967</v>
      </c>
      <c r="C249">
        <v>6214.5516098208764</v>
      </c>
      <c r="Q249">
        <f t="shared" si="60"/>
        <v>305</v>
      </c>
      <c r="R249">
        <f t="shared" si="61"/>
        <v>0.76249999999999996</v>
      </c>
      <c r="S249">
        <f t="shared" si="62"/>
        <v>0.74563625149229473</v>
      </c>
      <c r="T249">
        <f t="shared" si="63"/>
        <v>0.64828132711403086</v>
      </c>
      <c r="AE249">
        <f t="shared" si="64"/>
        <v>337</v>
      </c>
      <c r="AF249">
        <f t="shared" si="65"/>
        <v>0.84250000000000003</v>
      </c>
      <c r="AG249">
        <f t="shared" si="66"/>
        <v>0.84866283518264041</v>
      </c>
      <c r="AH249">
        <f t="shared" si="67"/>
        <v>0.83116370742805867</v>
      </c>
      <c r="AS249">
        <f t="shared" si="68"/>
        <v>43</v>
      </c>
      <c r="AT249">
        <f t="shared" si="69"/>
        <v>0.1075</v>
      </c>
      <c r="AU249">
        <f t="shared" si="70"/>
        <v>0.53937150720489058</v>
      </c>
      <c r="AV249">
        <f t="shared" si="71"/>
        <v>0.1107470944196535</v>
      </c>
    </row>
    <row r="250" spans="1:48" x14ac:dyDescent="0.25">
      <c r="A250">
        <v>2099.3770426139235</v>
      </c>
      <c r="B250">
        <v>66.631300826642047</v>
      </c>
      <c r="C250">
        <v>9338.8260856022989</v>
      </c>
      <c r="Q250">
        <f t="shared" si="60"/>
        <v>67</v>
      </c>
      <c r="R250">
        <f t="shared" si="61"/>
        <v>0.16750000000000001</v>
      </c>
      <c r="S250">
        <f t="shared" si="62"/>
        <v>0.19546943719986112</v>
      </c>
      <c r="T250">
        <f t="shared" si="63"/>
        <v>0.2097456949194024</v>
      </c>
      <c r="AE250">
        <f t="shared" si="64"/>
        <v>4</v>
      </c>
      <c r="AF250">
        <f t="shared" si="65"/>
        <v>0.01</v>
      </c>
      <c r="AG250">
        <f t="shared" si="66"/>
        <v>1.3068689587277391E-2</v>
      </c>
      <c r="AH250">
        <f t="shared" si="67"/>
        <v>0.14339197711402399</v>
      </c>
      <c r="AS250">
        <f t="shared" si="68"/>
        <v>325</v>
      </c>
      <c r="AT250">
        <f t="shared" si="69"/>
        <v>0.8125</v>
      </c>
      <c r="AU250">
        <f t="shared" si="70"/>
        <v>0.68803536767295448</v>
      </c>
      <c r="AV250">
        <f t="shared" si="71"/>
        <v>0.81499842949680557</v>
      </c>
    </row>
    <row r="251" spans="1:48" x14ac:dyDescent="0.25">
      <c r="A251">
        <v>22226.257960188032</v>
      </c>
      <c r="B251">
        <v>643.44368619598333</v>
      </c>
      <c r="C251">
        <v>5425.5437159151315</v>
      </c>
      <c r="Q251">
        <f t="shared" si="60"/>
        <v>360</v>
      </c>
      <c r="R251">
        <f t="shared" si="61"/>
        <v>0.9</v>
      </c>
      <c r="S251">
        <f t="shared" si="62"/>
        <v>0.90000643540687209</v>
      </c>
      <c r="T251">
        <f t="shared" si="63"/>
        <v>0.91051528934192183</v>
      </c>
      <c r="AE251">
        <f t="shared" si="64"/>
        <v>40</v>
      </c>
      <c r="AF251">
        <f t="shared" si="65"/>
        <v>0.1</v>
      </c>
      <c r="AG251">
        <f t="shared" si="66"/>
        <v>0.119295686043039</v>
      </c>
      <c r="AH251">
        <f t="shared" si="67"/>
        <v>0.1730240079355338</v>
      </c>
      <c r="AS251">
        <f t="shared" si="68"/>
        <v>20</v>
      </c>
      <c r="AT251">
        <f t="shared" si="69"/>
        <v>0.05</v>
      </c>
      <c r="AU251">
        <f t="shared" si="70"/>
        <v>0.49173262106996557</v>
      </c>
      <c r="AV251">
        <f t="shared" si="71"/>
        <v>3.9398652262346082E-2</v>
      </c>
    </row>
    <row r="252" spans="1:48" x14ac:dyDescent="0.25">
      <c r="A252">
        <v>16871.706606585452</v>
      </c>
      <c r="B252">
        <v>5425.7808338263922</v>
      </c>
      <c r="C252">
        <v>7344.6946594456585</v>
      </c>
      <c r="Q252">
        <f t="shared" si="60"/>
        <v>332</v>
      </c>
      <c r="R252">
        <f t="shared" si="61"/>
        <v>0.83</v>
      </c>
      <c r="S252">
        <f t="shared" si="62"/>
        <v>0.82586348714223556</v>
      </c>
      <c r="T252">
        <f t="shared" si="63"/>
        <v>0.7798301751243264</v>
      </c>
      <c r="AE252">
        <f t="shared" si="64"/>
        <v>255</v>
      </c>
      <c r="AF252">
        <f t="shared" si="65"/>
        <v>0.63749999999999996</v>
      </c>
      <c r="AG252">
        <f t="shared" si="66"/>
        <v>0.65740186456718108</v>
      </c>
      <c r="AH252">
        <f t="shared" si="67"/>
        <v>0.53062871239158116</v>
      </c>
      <c r="AS252">
        <f t="shared" si="68"/>
        <v>122</v>
      </c>
      <c r="AT252">
        <f t="shared" si="69"/>
        <v>0.30499999999999999</v>
      </c>
      <c r="AU252">
        <f t="shared" si="70"/>
        <v>0.59993580268403734</v>
      </c>
      <c r="AV252">
        <f t="shared" si="71"/>
        <v>0.32417785987076342</v>
      </c>
    </row>
    <row r="253" spans="1:48" x14ac:dyDescent="0.25">
      <c r="A253">
        <v>1378.6653196439147</v>
      </c>
      <c r="B253">
        <v>10635.26979245937</v>
      </c>
      <c r="C253">
        <v>7526.3837508383567</v>
      </c>
      <c r="Q253">
        <f t="shared" si="60"/>
        <v>46</v>
      </c>
      <c r="R253">
        <f t="shared" si="61"/>
        <v>0.115</v>
      </c>
      <c r="S253">
        <f t="shared" si="62"/>
        <v>0.13309882447032681</v>
      </c>
      <c r="T253">
        <f t="shared" si="63"/>
        <v>0.1882573206490685</v>
      </c>
      <c r="AE253">
        <f t="shared" si="64"/>
        <v>353</v>
      </c>
      <c r="AF253">
        <f t="shared" si="65"/>
        <v>0.88249999999999995</v>
      </c>
      <c r="AG253">
        <f t="shared" si="66"/>
        <v>0.87750589285180558</v>
      </c>
      <c r="AH253">
        <f t="shared" si="67"/>
        <v>0.88238832477798113</v>
      </c>
      <c r="AS253">
        <f t="shared" si="68"/>
        <v>146</v>
      </c>
      <c r="AT253">
        <f t="shared" si="69"/>
        <v>0.36499999999999999</v>
      </c>
      <c r="AU253">
        <f t="shared" si="70"/>
        <v>0.60890038711903904</v>
      </c>
      <c r="AV253">
        <f t="shared" si="71"/>
        <v>0.36963605135318855</v>
      </c>
    </row>
    <row r="254" spans="1:48" x14ac:dyDescent="0.25">
      <c r="A254">
        <v>5584.9353736266494</v>
      </c>
      <c r="B254">
        <v>708.60120931522374</v>
      </c>
      <c r="C254">
        <v>8473.0441468532135</v>
      </c>
      <c r="Q254">
        <f t="shared" si="60"/>
        <v>167</v>
      </c>
      <c r="R254">
        <f t="shared" si="61"/>
        <v>0.41749999999999998</v>
      </c>
      <c r="S254">
        <f t="shared" si="62"/>
        <v>0.43931812243762131</v>
      </c>
      <c r="T254">
        <f t="shared" si="63"/>
        <v>0.33187050304337301</v>
      </c>
      <c r="AE254">
        <f t="shared" si="64"/>
        <v>48</v>
      </c>
      <c r="AF254">
        <f t="shared" si="65"/>
        <v>0.12</v>
      </c>
      <c r="AG254">
        <f t="shared" si="66"/>
        <v>0.13055239625775644</v>
      </c>
      <c r="AH254">
        <f t="shared" si="67"/>
        <v>0.17660077983040443</v>
      </c>
      <c r="AS254">
        <f t="shared" si="68"/>
        <v>249</v>
      </c>
      <c r="AT254">
        <f t="shared" si="69"/>
        <v>0.62250000000000005</v>
      </c>
      <c r="AU254">
        <f t="shared" si="70"/>
        <v>0.65245924910962105</v>
      </c>
      <c r="AV254">
        <f t="shared" si="71"/>
        <v>0.62143539977188778</v>
      </c>
    </row>
    <row r="255" spans="1:48" x14ac:dyDescent="0.25">
      <c r="A255">
        <v>21647.189798435931</v>
      </c>
      <c r="B255">
        <v>4677.5580492085464</v>
      </c>
      <c r="C255">
        <v>8471.6299861665902</v>
      </c>
      <c r="Q255">
        <f t="shared" si="60"/>
        <v>359</v>
      </c>
      <c r="R255">
        <f t="shared" si="61"/>
        <v>0.89749999999999996</v>
      </c>
      <c r="S255">
        <f t="shared" si="62"/>
        <v>0.89382406003606951</v>
      </c>
      <c r="T255">
        <f t="shared" si="63"/>
        <v>0.90008602754593747</v>
      </c>
      <c r="AE255">
        <f t="shared" si="64"/>
        <v>234</v>
      </c>
      <c r="AF255">
        <f t="shared" si="65"/>
        <v>0.58499999999999996</v>
      </c>
      <c r="AG255">
        <f t="shared" si="66"/>
        <v>0.60286442131329943</v>
      </c>
      <c r="AH255">
        <f t="shared" si="67"/>
        <v>0.46708538282035661</v>
      </c>
      <c r="AS255">
        <f t="shared" si="68"/>
        <v>248</v>
      </c>
      <c r="AT255">
        <f t="shared" si="69"/>
        <v>0.62</v>
      </c>
      <c r="AU255">
        <f t="shared" si="70"/>
        <v>0.65239793982094707</v>
      </c>
      <c r="AV255">
        <f t="shared" si="71"/>
        <v>0.62107056674836936</v>
      </c>
    </row>
    <row r="256" spans="1:48" x14ac:dyDescent="0.25">
      <c r="A256">
        <v>17707.107606435064</v>
      </c>
      <c r="B256">
        <v>914.68875799832813</v>
      </c>
      <c r="C256">
        <v>9266.3727505628594</v>
      </c>
      <c r="Q256">
        <f t="shared" si="60"/>
        <v>339</v>
      </c>
      <c r="R256">
        <f t="shared" si="61"/>
        <v>0.84750000000000003</v>
      </c>
      <c r="S256">
        <f t="shared" si="62"/>
        <v>0.84030086133876691</v>
      </c>
      <c r="T256">
        <f t="shared" si="63"/>
        <v>0.80535638069903992</v>
      </c>
      <c r="AE256">
        <f t="shared" si="64"/>
        <v>61</v>
      </c>
      <c r="AF256">
        <f t="shared" si="65"/>
        <v>0.1525</v>
      </c>
      <c r="AG256">
        <f t="shared" si="66"/>
        <v>0.16521787036918539</v>
      </c>
      <c r="AH256">
        <f t="shared" si="67"/>
        <v>0.18821878264154557</v>
      </c>
      <c r="AS256">
        <f t="shared" si="68"/>
        <v>318</v>
      </c>
      <c r="AT256">
        <f t="shared" si="69"/>
        <v>0.79500000000000004</v>
      </c>
      <c r="AU256">
        <f t="shared" si="70"/>
        <v>0.68520325102456181</v>
      </c>
      <c r="AV256">
        <f t="shared" si="71"/>
        <v>0.80159332816870832</v>
      </c>
    </row>
    <row r="257" spans="1:48" x14ac:dyDescent="0.25">
      <c r="A257">
        <v>979.99905293182132</v>
      </c>
      <c r="B257">
        <v>437.58744557461262</v>
      </c>
      <c r="C257">
        <v>6243.0000069674697</v>
      </c>
      <c r="Q257">
        <f t="shared" si="60"/>
        <v>35</v>
      </c>
      <c r="R257">
        <f t="shared" si="61"/>
        <v>8.7499999999999994E-2</v>
      </c>
      <c r="S257">
        <f t="shared" si="62"/>
        <v>9.6544392606870894E-2</v>
      </c>
      <c r="T257">
        <f t="shared" si="63"/>
        <v>0.17697692291211459</v>
      </c>
      <c r="AE257">
        <f t="shared" si="64"/>
        <v>27</v>
      </c>
      <c r="AF257">
        <f t="shared" si="65"/>
        <v>6.7500000000000004E-2</v>
      </c>
      <c r="AG257">
        <f t="shared" si="66"/>
        <v>8.2765118057280151E-2</v>
      </c>
      <c r="AH257">
        <f t="shared" si="67"/>
        <v>0.16202945894528559</v>
      </c>
      <c r="AS257">
        <f t="shared" si="68"/>
        <v>45</v>
      </c>
      <c r="AT257">
        <f t="shared" si="69"/>
        <v>0.1125</v>
      </c>
      <c r="AU257">
        <f t="shared" si="70"/>
        <v>0.54100313752176321</v>
      </c>
      <c r="AV257">
        <f t="shared" si="71"/>
        <v>0.11443601545575061</v>
      </c>
    </row>
    <row r="258" spans="1:48" x14ac:dyDescent="0.25">
      <c r="A258">
        <v>4672.9992686836267</v>
      </c>
      <c r="B258">
        <v>778.77097244470338</v>
      </c>
      <c r="C258">
        <v>6433.4244232817719</v>
      </c>
      <c r="Q258">
        <f t="shared" si="60"/>
        <v>139</v>
      </c>
      <c r="R258">
        <f t="shared" si="61"/>
        <v>0.34749999999999998</v>
      </c>
      <c r="S258">
        <f t="shared" si="62"/>
        <v>0.38376361219490041</v>
      </c>
      <c r="T258">
        <f t="shared" si="63"/>
        <v>0.29728499930906049</v>
      </c>
      <c r="AE258">
        <f t="shared" si="64"/>
        <v>54</v>
      </c>
      <c r="AF258">
        <f t="shared" si="65"/>
        <v>0.13500000000000001</v>
      </c>
      <c r="AG258">
        <f t="shared" si="66"/>
        <v>0.14251417653445614</v>
      </c>
      <c r="AH258">
        <f t="shared" si="67"/>
        <v>0.18050459000930577</v>
      </c>
      <c r="AS258">
        <f t="shared" si="68"/>
        <v>55</v>
      </c>
      <c r="AT258">
        <f t="shared" si="69"/>
        <v>0.13750000000000001</v>
      </c>
      <c r="AU258">
        <f t="shared" si="70"/>
        <v>0.55177692205775897</v>
      </c>
      <c r="AV258">
        <f t="shared" si="71"/>
        <v>0.14138565757015892</v>
      </c>
    </row>
    <row r="259" spans="1:48" x14ac:dyDescent="0.25">
      <c r="A259">
        <v>27140.895033857589</v>
      </c>
      <c r="B259">
        <v>1123.3706938222554</v>
      </c>
      <c r="C259">
        <v>8112.4236229643557</v>
      </c>
      <c r="Q259">
        <f t="shared" si="60"/>
        <v>380</v>
      </c>
      <c r="R259">
        <f t="shared" si="61"/>
        <v>0.95</v>
      </c>
      <c r="S259">
        <f t="shared" si="62"/>
        <v>0.9399037519325748</v>
      </c>
      <c r="T259">
        <f t="shared" si="63"/>
        <v>0.96920461537061653</v>
      </c>
      <c r="AE259">
        <f t="shared" si="64"/>
        <v>72</v>
      </c>
      <c r="AF259">
        <f t="shared" si="65"/>
        <v>0.18</v>
      </c>
      <c r="AG259">
        <f t="shared" si="66"/>
        <v>0.19891163297605974</v>
      </c>
      <c r="AH259">
        <f t="shared" si="67"/>
        <v>0.20045184331658983</v>
      </c>
      <c r="AS259">
        <f t="shared" si="68"/>
        <v>215</v>
      </c>
      <c r="AT259">
        <f t="shared" si="69"/>
        <v>0.53749999999999998</v>
      </c>
      <c r="AU259">
        <f t="shared" si="70"/>
        <v>0.63646941806676993</v>
      </c>
      <c r="AV259">
        <f t="shared" si="71"/>
        <v>0.5257787544316106</v>
      </c>
    </row>
    <row r="260" spans="1:48" x14ac:dyDescent="0.25">
      <c r="A260">
        <v>3055.2447307854891</v>
      </c>
      <c r="B260">
        <v>5767.7589969750006</v>
      </c>
      <c r="C260">
        <v>8588.3147350290747</v>
      </c>
      <c r="Q260">
        <f t="shared" ref="Q260:Q323" si="72">RANK(A260,$A$3:$A$402,1)</f>
        <v>88</v>
      </c>
      <c r="R260">
        <f t="shared" ref="R260:R323" si="73">Q260/400</f>
        <v>0.22</v>
      </c>
      <c r="S260">
        <f t="shared" ref="S260:S323" si="74">_xlfn.EXPON.DIST(A260,1/G$29,TRUE)</f>
        <v>0.27132292021382293</v>
      </c>
      <c r="T260">
        <f t="shared" ref="T260:T323" si="75">NORMDIST(A260,G$29,G$33,TRUE)</f>
        <v>0.24036245665482092</v>
      </c>
      <c r="AE260">
        <f t="shared" ref="AE260:AE323" si="76">RANK(B260,$B$3:$B$402,1)</f>
        <v>266</v>
      </c>
      <c r="AF260">
        <f t="shared" ref="AF260:AF323" si="77">AE260/400</f>
        <v>0.66500000000000004</v>
      </c>
      <c r="AG260">
        <f t="shared" ref="AG260:AG323" si="78">_xlfn.EXPON.DIST(B260,1/H$29,TRUE)</f>
        <v>0.67976909108384787</v>
      </c>
      <c r="AH260">
        <f t="shared" ref="AH260:AH323" si="79">NORMDIST(B260,H$29,H$33,TRUE)</f>
        <v>0.5595100474119109</v>
      </c>
      <c r="AS260">
        <f t="shared" ref="AS260:AS323" si="80">RANK(C260,$C$3:$C$402,1)</f>
        <v>265</v>
      </c>
      <c r="AT260">
        <f t="shared" ref="AT260:AT323" si="81">AS260/400</f>
        <v>0.66249999999999998</v>
      </c>
      <c r="AU260">
        <f t="shared" ref="AU260:AU323" si="82">_xlfn.EXPON.DIST(C260,1/I$29,TRUE)</f>
        <v>0.65742047835970352</v>
      </c>
      <c r="AV260">
        <f t="shared" ref="AV260:AV323" si="83">NORMDIST(C260,I$29,I$33,TRUE)</f>
        <v>0.65078284873440684</v>
      </c>
    </row>
    <row r="261" spans="1:48" x14ac:dyDescent="0.25">
      <c r="A261">
        <v>858.98593068122864</v>
      </c>
      <c r="B261">
        <v>1517.1821318568577</v>
      </c>
      <c r="C261">
        <v>7858.6081516430604</v>
      </c>
      <c r="Q261">
        <f t="shared" si="72"/>
        <v>24</v>
      </c>
      <c r="R261">
        <f t="shared" si="73"/>
        <v>0.06</v>
      </c>
      <c r="S261">
        <f t="shared" si="74"/>
        <v>8.5146462710196186E-2</v>
      </c>
      <c r="T261">
        <f t="shared" si="75"/>
        <v>0.17363910990702935</v>
      </c>
      <c r="AE261">
        <f t="shared" si="76"/>
        <v>88</v>
      </c>
      <c r="AF261">
        <f t="shared" si="77"/>
        <v>0.22</v>
      </c>
      <c r="AG261">
        <f t="shared" si="78"/>
        <v>0.25883583793500886</v>
      </c>
      <c r="AH261">
        <f t="shared" si="79"/>
        <v>0.22479888429069403</v>
      </c>
      <c r="AS261">
        <f t="shared" si="80"/>
        <v>181</v>
      </c>
      <c r="AT261">
        <f t="shared" si="81"/>
        <v>0.45250000000000001</v>
      </c>
      <c r="AU261">
        <f t="shared" si="82"/>
        <v>0.62477616382958878</v>
      </c>
      <c r="AV261">
        <f t="shared" si="83"/>
        <v>0.45720132707601302</v>
      </c>
    </row>
    <row r="262" spans="1:48" x14ac:dyDescent="0.25">
      <c r="A262">
        <v>882.014618255198</v>
      </c>
      <c r="B262">
        <v>6479.7359509000153</v>
      </c>
      <c r="C262">
        <v>7517.9590607932587</v>
      </c>
      <c r="Q262">
        <f t="shared" si="72"/>
        <v>27</v>
      </c>
      <c r="R262">
        <f t="shared" si="73"/>
        <v>6.7500000000000004E-2</v>
      </c>
      <c r="S262">
        <f t="shared" si="74"/>
        <v>8.7326501759898478E-2</v>
      </c>
      <c r="T262">
        <f t="shared" si="75"/>
        <v>0.17427118750706633</v>
      </c>
      <c r="AE262">
        <f t="shared" si="76"/>
        <v>287</v>
      </c>
      <c r="AF262">
        <f t="shared" si="77"/>
        <v>0.71750000000000003</v>
      </c>
      <c r="AG262">
        <f t="shared" si="78"/>
        <v>0.7217615013667249</v>
      </c>
      <c r="AH262">
        <f t="shared" si="79"/>
        <v>0.61846504759311383</v>
      </c>
      <c r="AS262">
        <f t="shared" si="80"/>
        <v>144</v>
      </c>
      <c r="AT262">
        <f t="shared" si="81"/>
        <v>0.36</v>
      </c>
      <c r="AU262">
        <f t="shared" si="82"/>
        <v>0.6084891872159135</v>
      </c>
      <c r="AV262">
        <f t="shared" si="83"/>
        <v>0.36748136404463216</v>
      </c>
    </row>
    <row r="263" spans="1:48" x14ac:dyDescent="0.25">
      <c r="A263">
        <v>8329.3874743850247</v>
      </c>
      <c r="B263">
        <v>9748.6139815658225</v>
      </c>
      <c r="C263">
        <v>6700.6414819352485</v>
      </c>
      <c r="Q263">
        <f t="shared" si="72"/>
        <v>234</v>
      </c>
      <c r="R263">
        <f t="shared" si="73"/>
        <v>0.58499999999999996</v>
      </c>
      <c r="S263">
        <f t="shared" si="74"/>
        <v>0.5780751079779004</v>
      </c>
      <c r="T263">
        <f t="shared" si="75"/>
        <v>0.44377052746610779</v>
      </c>
      <c r="AE263">
        <f t="shared" si="76"/>
        <v>341</v>
      </c>
      <c r="AF263">
        <f t="shared" si="77"/>
        <v>0.85250000000000004</v>
      </c>
      <c r="AG263">
        <f t="shared" si="78"/>
        <v>0.85407205590601054</v>
      </c>
      <c r="AH263">
        <f t="shared" si="79"/>
        <v>0.84087519448104153</v>
      </c>
      <c r="AS263">
        <f t="shared" si="80"/>
        <v>68</v>
      </c>
      <c r="AT263">
        <f t="shared" si="81"/>
        <v>0.17</v>
      </c>
      <c r="AU263">
        <f t="shared" si="82"/>
        <v>0.56647038802192806</v>
      </c>
      <c r="AV263">
        <f t="shared" si="83"/>
        <v>0.18596199129638299</v>
      </c>
    </row>
    <row r="264" spans="1:48" x14ac:dyDescent="0.25">
      <c r="A264">
        <v>11900.357352149607</v>
      </c>
      <c r="B264">
        <v>811.34733148844566</v>
      </c>
      <c r="C264">
        <v>8392.0602700112904</v>
      </c>
      <c r="Q264">
        <f t="shared" si="72"/>
        <v>287</v>
      </c>
      <c r="R264">
        <f t="shared" si="73"/>
        <v>0.71750000000000003</v>
      </c>
      <c r="S264">
        <f t="shared" si="74"/>
        <v>0.70854856973444913</v>
      </c>
      <c r="T264">
        <f t="shared" si="75"/>
        <v>0.59493671369437862</v>
      </c>
      <c r="AE264">
        <f t="shared" si="76"/>
        <v>57</v>
      </c>
      <c r="AF264">
        <f t="shared" si="77"/>
        <v>0.14249999999999999</v>
      </c>
      <c r="AG264">
        <f t="shared" si="78"/>
        <v>0.14801136746790933</v>
      </c>
      <c r="AH264">
        <f t="shared" si="79"/>
        <v>0.18233519328734382</v>
      </c>
      <c r="AS264">
        <f t="shared" si="80"/>
        <v>242</v>
      </c>
      <c r="AT264">
        <f t="shared" si="81"/>
        <v>0.60499999999999998</v>
      </c>
      <c r="AU264">
        <f t="shared" si="82"/>
        <v>0.6489308060202742</v>
      </c>
      <c r="AV264">
        <f t="shared" si="83"/>
        <v>0.60037803090881225</v>
      </c>
    </row>
    <row r="265" spans="1:48" x14ac:dyDescent="0.25">
      <c r="A265">
        <v>24912.392141899829</v>
      </c>
      <c r="B265">
        <v>592.37911669183757</v>
      </c>
      <c r="C265">
        <v>10371.281557525443</v>
      </c>
      <c r="Q265">
        <f t="shared" si="72"/>
        <v>376</v>
      </c>
      <c r="R265">
        <f t="shared" si="73"/>
        <v>0.94</v>
      </c>
      <c r="S265">
        <f t="shared" si="74"/>
        <v>0.92429673987510497</v>
      </c>
      <c r="T265">
        <f t="shared" si="75"/>
        <v>0.94855899367438679</v>
      </c>
      <c r="AE265">
        <f t="shared" si="76"/>
        <v>34</v>
      </c>
      <c r="AF265">
        <f t="shared" si="77"/>
        <v>8.5000000000000006E-2</v>
      </c>
      <c r="AG265">
        <f t="shared" si="78"/>
        <v>0.11037192419209821</v>
      </c>
      <c r="AH265">
        <f t="shared" si="79"/>
        <v>0.17025335030312244</v>
      </c>
      <c r="AS265">
        <f t="shared" si="80"/>
        <v>376</v>
      </c>
      <c r="AT265">
        <f t="shared" si="81"/>
        <v>0.94</v>
      </c>
      <c r="AU265">
        <f t="shared" si="82"/>
        <v>0.72573139698408906</v>
      </c>
      <c r="AV265">
        <f t="shared" si="83"/>
        <v>0.9448368315705481</v>
      </c>
    </row>
    <row r="266" spans="1:48" x14ac:dyDescent="0.25">
      <c r="A266">
        <v>326.2053209406613</v>
      </c>
      <c r="B266">
        <v>2166.2029946046678</v>
      </c>
      <c r="C266">
        <v>8283.9044341360513</v>
      </c>
      <c r="Q266">
        <f t="shared" si="72"/>
        <v>9</v>
      </c>
      <c r="R266">
        <f t="shared" si="73"/>
        <v>2.2499999999999999E-2</v>
      </c>
      <c r="S266">
        <f t="shared" si="74"/>
        <v>3.3230332886165947E-2</v>
      </c>
      <c r="T266">
        <f t="shared" si="75"/>
        <v>0.1594241474548099</v>
      </c>
      <c r="AE266">
        <f t="shared" si="76"/>
        <v>135</v>
      </c>
      <c r="AF266">
        <f t="shared" si="77"/>
        <v>0.33750000000000002</v>
      </c>
      <c r="AG266">
        <f t="shared" si="78"/>
        <v>0.34797186008601511</v>
      </c>
      <c r="AH266">
        <f t="shared" si="79"/>
        <v>0.26836112545452029</v>
      </c>
      <c r="AS266">
        <f t="shared" si="80"/>
        <v>233</v>
      </c>
      <c r="AT266">
        <f t="shared" si="81"/>
        <v>0.58250000000000002</v>
      </c>
      <c r="AU266">
        <f t="shared" si="82"/>
        <v>0.64416255716263815</v>
      </c>
      <c r="AV266">
        <f t="shared" si="83"/>
        <v>0.57180414784953781</v>
      </c>
    </row>
    <row r="267" spans="1:48" x14ac:dyDescent="0.25">
      <c r="A267">
        <v>2585.3059217659902</v>
      </c>
      <c r="B267">
        <v>10469.517653722347</v>
      </c>
      <c r="C267">
        <v>7360.6255445543593</v>
      </c>
      <c r="Q267">
        <f t="shared" si="72"/>
        <v>81</v>
      </c>
      <c r="R267">
        <f t="shared" si="73"/>
        <v>0.20250000000000001</v>
      </c>
      <c r="S267">
        <f t="shared" si="74"/>
        <v>0.23496887126791338</v>
      </c>
      <c r="T267">
        <f t="shared" si="75"/>
        <v>0.22501470700652546</v>
      </c>
      <c r="AE267">
        <f t="shared" si="76"/>
        <v>351</v>
      </c>
      <c r="AF267">
        <f t="shared" si="77"/>
        <v>0.87749999999999995</v>
      </c>
      <c r="AG267">
        <f t="shared" si="78"/>
        <v>0.87343108817899628</v>
      </c>
      <c r="AH267">
        <f t="shared" si="79"/>
        <v>0.87527544216245845</v>
      </c>
      <c r="AS267">
        <f t="shared" si="80"/>
        <v>125</v>
      </c>
      <c r="AT267">
        <f t="shared" si="81"/>
        <v>0.3125</v>
      </c>
      <c r="AU267">
        <f t="shared" si="82"/>
        <v>0.60072998762113272</v>
      </c>
      <c r="AV267">
        <f t="shared" si="83"/>
        <v>0.32807223837784838</v>
      </c>
    </row>
    <row r="268" spans="1:48" x14ac:dyDescent="0.25">
      <c r="A268">
        <v>10323.421922911586</v>
      </c>
      <c r="B268">
        <v>351.81371546211454</v>
      </c>
      <c r="C268">
        <v>6580.7850890332611</v>
      </c>
      <c r="Q268">
        <f t="shared" si="72"/>
        <v>265</v>
      </c>
      <c r="R268">
        <f t="shared" si="73"/>
        <v>0.66249999999999998</v>
      </c>
      <c r="S268">
        <f t="shared" si="74"/>
        <v>0.65682362434694985</v>
      </c>
      <c r="T268">
        <f t="shared" si="75"/>
        <v>0.5285851581800769</v>
      </c>
      <c r="AE268">
        <f t="shared" si="76"/>
        <v>18</v>
      </c>
      <c r="AF268">
        <f t="shared" si="77"/>
        <v>4.4999999999999998E-2</v>
      </c>
      <c r="AG268">
        <f t="shared" si="78"/>
        <v>6.710033475476912E-2</v>
      </c>
      <c r="AH268">
        <f t="shared" si="79"/>
        <v>0.15758572380099062</v>
      </c>
      <c r="AS268">
        <f t="shared" si="80"/>
        <v>64</v>
      </c>
      <c r="AT268">
        <f t="shared" si="81"/>
        <v>0.16</v>
      </c>
      <c r="AU268">
        <f t="shared" si="82"/>
        <v>0.55994037765396154</v>
      </c>
      <c r="AV268">
        <f t="shared" si="83"/>
        <v>0.16498667026849254</v>
      </c>
    </row>
    <row r="269" spans="1:48" x14ac:dyDescent="0.25">
      <c r="A269">
        <v>15569.168719554189</v>
      </c>
      <c r="B269">
        <v>10396.907950179608</v>
      </c>
      <c r="C269">
        <v>7483.6384277558409</v>
      </c>
      <c r="Q269">
        <f t="shared" si="72"/>
        <v>327</v>
      </c>
      <c r="R269">
        <f t="shared" si="73"/>
        <v>0.8175</v>
      </c>
      <c r="S269">
        <f t="shared" si="74"/>
        <v>0.80070562399363721</v>
      </c>
      <c r="T269">
        <f t="shared" si="75"/>
        <v>0.73643706999443947</v>
      </c>
      <c r="AE269">
        <f t="shared" si="76"/>
        <v>349</v>
      </c>
      <c r="AF269">
        <f t="shared" si="77"/>
        <v>0.87250000000000005</v>
      </c>
      <c r="AG269">
        <f t="shared" si="78"/>
        <v>0.87160363853271994</v>
      </c>
      <c r="AH269">
        <f t="shared" si="79"/>
        <v>0.87206671902003197</v>
      </c>
      <c r="AS269">
        <f t="shared" si="80"/>
        <v>140</v>
      </c>
      <c r="AT269">
        <f t="shared" si="81"/>
        <v>0.35</v>
      </c>
      <c r="AU269">
        <f t="shared" si="82"/>
        <v>0.60680956173549483</v>
      </c>
      <c r="AV269">
        <f t="shared" si="83"/>
        <v>0.35874725399344054</v>
      </c>
    </row>
    <row r="270" spans="1:48" x14ac:dyDescent="0.25">
      <c r="A270">
        <v>2094.2971622571349</v>
      </c>
      <c r="B270">
        <v>7702.632813946494</v>
      </c>
      <c r="C270">
        <v>4951.5986061859739</v>
      </c>
      <c r="Q270">
        <f t="shared" si="72"/>
        <v>66</v>
      </c>
      <c r="R270">
        <f t="shared" si="73"/>
        <v>0.16500000000000001</v>
      </c>
      <c r="S270">
        <f t="shared" si="74"/>
        <v>0.19504591927918374</v>
      </c>
      <c r="T270">
        <f t="shared" si="75"/>
        <v>0.20958935962159539</v>
      </c>
      <c r="AE270">
        <f t="shared" si="76"/>
        <v>314</v>
      </c>
      <c r="AF270">
        <f t="shared" si="77"/>
        <v>0.78500000000000003</v>
      </c>
      <c r="AG270">
        <f t="shared" si="78"/>
        <v>0.78144330447771859</v>
      </c>
      <c r="AH270">
        <f t="shared" si="79"/>
        <v>0.71296091532229555</v>
      </c>
      <c r="AS270">
        <f t="shared" si="80"/>
        <v>11</v>
      </c>
      <c r="AT270">
        <f t="shared" si="81"/>
        <v>2.75E-2</v>
      </c>
      <c r="AU270">
        <f t="shared" si="82"/>
        <v>0.46077952690041935</v>
      </c>
      <c r="AV270">
        <f t="shared" si="83"/>
        <v>1.8801340963629412E-2</v>
      </c>
    </row>
    <row r="271" spans="1:48" x14ac:dyDescent="0.25">
      <c r="A271">
        <v>17641.838527375701</v>
      </c>
      <c r="B271">
        <v>2116.8577164570979</v>
      </c>
      <c r="C271">
        <v>7184.3300089148288</v>
      </c>
      <c r="Q271">
        <f t="shared" si="72"/>
        <v>338</v>
      </c>
      <c r="R271">
        <f t="shared" si="73"/>
        <v>0.84499999999999997</v>
      </c>
      <c r="S271">
        <f t="shared" si="74"/>
        <v>0.83921733196049841</v>
      </c>
      <c r="T271">
        <f t="shared" si="75"/>
        <v>0.80342935018118267</v>
      </c>
      <c r="AE271">
        <f t="shared" si="76"/>
        <v>132</v>
      </c>
      <c r="AF271">
        <f t="shared" si="77"/>
        <v>0.33</v>
      </c>
      <c r="AG271">
        <f t="shared" si="78"/>
        <v>0.34158869194465097</v>
      </c>
      <c r="AH271">
        <f t="shared" si="79"/>
        <v>0.264906074406278</v>
      </c>
      <c r="AS271">
        <f t="shared" si="80"/>
        <v>108</v>
      </c>
      <c r="AT271">
        <f t="shared" si="81"/>
        <v>0.27</v>
      </c>
      <c r="AU271">
        <f t="shared" si="82"/>
        <v>0.59185280202426305</v>
      </c>
      <c r="AV271">
        <f t="shared" si="83"/>
        <v>0.28609993688070812</v>
      </c>
    </row>
    <row r="272" spans="1:48" x14ac:dyDescent="0.25">
      <c r="A272">
        <v>41488.011235133417</v>
      </c>
      <c r="B272">
        <v>7594.4863684475495</v>
      </c>
      <c r="C272">
        <v>8646.1276734508647</v>
      </c>
      <c r="Q272">
        <f t="shared" si="72"/>
        <v>395</v>
      </c>
      <c r="R272">
        <f t="shared" si="73"/>
        <v>0.98750000000000004</v>
      </c>
      <c r="S272">
        <f t="shared" si="74"/>
        <v>0.98640665570181274</v>
      </c>
      <c r="T272">
        <f t="shared" si="75"/>
        <v>0.99966638941950625</v>
      </c>
      <c r="AE272">
        <f t="shared" si="76"/>
        <v>311</v>
      </c>
      <c r="AF272">
        <f t="shared" si="77"/>
        <v>0.77749999999999997</v>
      </c>
      <c r="AG272">
        <f t="shared" si="78"/>
        <v>0.7767267148275846</v>
      </c>
      <c r="AH272">
        <f t="shared" si="79"/>
        <v>0.70505973479930273</v>
      </c>
      <c r="AS272">
        <f t="shared" si="80"/>
        <v>271</v>
      </c>
      <c r="AT272">
        <f t="shared" si="81"/>
        <v>0.67749999999999999</v>
      </c>
      <c r="AU272">
        <f t="shared" si="82"/>
        <v>0.65988200741251923</v>
      </c>
      <c r="AV272">
        <f t="shared" si="83"/>
        <v>0.66518153429729887</v>
      </c>
    </row>
    <row r="273" spans="1:48" x14ac:dyDescent="0.25">
      <c r="A273">
        <v>12206.91575626743</v>
      </c>
      <c r="B273">
        <v>629.37544970999159</v>
      </c>
      <c r="C273">
        <v>8069.9490751418289</v>
      </c>
      <c r="Q273">
        <f t="shared" si="72"/>
        <v>293</v>
      </c>
      <c r="R273">
        <f t="shared" si="73"/>
        <v>0.73250000000000004</v>
      </c>
      <c r="S273">
        <f t="shared" si="74"/>
        <v>0.71765949830403108</v>
      </c>
      <c r="T273">
        <f t="shared" si="75"/>
        <v>0.60758449817141702</v>
      </c>
      <c r="AE273">
        <f t="shared" si="76"/>
        <v>39</v>
      </c>
      <c r="AF273">
        <f t="shared" si="77"/>
        <v>9.7500000000000003E-2</v>
      </c>
      <c r="AG273">
        <f t="shared" si="78"/>
        <v>0.11684617052372209</v>
      </c>
      <c r="AH273">
        <f t="shared" si="79"/>
        <v>0.17225784316746837</v>
      </c>
      <c r="AS273">
        <f t="shared" si="80"/>
        <v>212</v>
      </c>
      <c r="AT273">
        <f t="shared" si="81"/>
        <v>0.53</v>
      </c>
      <c r="AU273">
        <f t="shared" si="82"/>
        <v>0.63453832080006278</v>
      </c>
      <c r="AV273">
        <f t="shared" si="83"/>
        <v>0.51430082097121677</v>
      </c>
    </row>
    <row r="274" spans="1:48" x14ac:dyDescent="0.25">
      <c r="A274">
        <v>40802.314931288965</v>
      </c>
      <c r="B274">
        <v>720.2201342788095</v>
      </c>
      <c r="C274">
        <v>8084.916092448093</v>
      </c>
      <c r="Q274">
        <f t="shared" si="72"/>
        <v>394</v>
      </c>
      <c r="R274">
        <f t="shared" si="73"/>
        <v>0.98499999999999999</v>
      </c>
      <c r="S274">
        <f t="shared" si="74"/>
        <v>0.98540588009018881</v>
      </c>
      <c r="T274">
        <f t="shared" si="75"/>
        <v>0.99956485812420948</v>
      </c>
      <c r="AE274">
        <f t="shared" si="76"/>
        <v>50</v>
      </c>
      <c r="AF274">
        <f t="shared" si="77"/>
        <v>0.125</v>
      </c>
      <c r="AG274">
        <f t="shared" si="78"/>
        <v>0.13254453003965658</v>
      </c>
      <c r="AH274">
        <f t="shared" si="79"/>
        <v>0.17724346992387566</v>
      </c>
      <c r="AS274">
        <f t="shared" si="80"/>
        <v>213</v>
      </c>
      <c r="AT274">
        <f t="shared" si="81"/>
        <v>0.53249999999999997</v>
      </c>
      <c r="AU274">
        <f t="shared" si="82"/>
        <v>0.63521996109833223</v>
      </c>
      <c r="AV274">
        <f t="shared" si="83"/>
        <v>0.51834721372381165</v>
      </c>
    </row>
    <row r="275" spans="1:48" x14ac:dyDescent="0.25">
      <c r="A275">
        <v>1460.8252281323075</v>
      </c>
      <c r="B275">
        <v>885.41969183601122</v>
      </c>
      <c r="C275">
        <v>7122.8638295625969</v>
      </c>
      <c r="Q275">
        <f t="shared" si="72"/>
        <v>53</v>
      </c>
      <c r="R275">
        <f t="shared" si="73"/>
        <v>0.13250000000000001</v>
      </c>
      <c r="S275">
        <f t="shared" si="74"/>
        <v>0.14044639920573634</v>
      </c>
      <c r="T275">
        <f t="shared" si="75"/>
        <v>0.19063604337759613</v>
      </c>
      <c r="AE275">
        <f t="shared" si="76"/>
        <v>60</v>
      </c>
      <c r="AF275">
        <f t="shared" si="77"/>
        <v>0.15</v>
      </c>
      <c r="AG275">
        <f t="shared" si="78"/>
        <v>0.16038010771558353</v>
      </c>
      <c r="AH275">
        <f t="shared" si="79"/>
        <v>0.1865406190638515</v>
      </c>
      <c r="AS275">
        <f t="shared" si="80"/>
        <v>102</v>
      </c>
      <c r="AT275">
        <f t="shared" si="81"/>
        <v>0.255</v>
      </c>
      <c r="AU275">
        <f t="shared" si="82"/>
        <v>0.58871155256950047</v>
      </c>
      <c r="AV275">
        <f t="shared" si="83"/>
        <v>0.27209009692234232</v>
      </c>
    </row>
    <row r="276" spans="1:48" x14ac:dyDescent="0.25">
      <c r="A276">
        <v>3066.8488936498761</v>
      </c>
      <c r="B276">
        <v>15109.762445911711</v>
      </c>
      <c r="C276">
        <v>7937.5825661106892</v>
      </c>
      <c r="Q276">
        <f t="shared" si="72"/>
        <v>89</v>
      </c>
      <c r="R276">
        <f t="shared" si="73"/>
        <v>0.2225</v>
      </c>
      <c r="S276">
        <f t="shared" si="74"/>
        <v>0.2721984065525288</v>
      </c>
      <c r="T276">
        <f t="shared" si="75"/>
        <v>0.24074851795640773</v>
      </c>
      <c r="AE276">
        <f t="shared" si="76"/>
        <v>387</v>
      </c>
      <c r="AF276">
        <f t="shared" si="77"/>
        <v>0.96750000000000003</v>
      </c>
      <c r="AG276">
        <f t="shared" si="78"/>
        <v>0.94936332969114612</v>
      </c>
      <c r="AH276">
        <f t="shared" si="79"/>
        <v>0.98384446339362785</v>
      </c>
      <c r="AS276">
        <f t="shared" si="80"/>
        <v>192</v>
      </c>
      <c r="AT276">
        <f t="shared" si="81"/>
        <v>0.48</v>
      </c>
      <c r="AU276">
        <f t="shared" si="82"/>
        <v>0.62845425933790944</v>
      </c>
      <c r="AV276">
        <f t="shared" si="83"/>
        <v>0.47849835078173319</v>
      </c>
    </row>
    <row r="277" spans="1:48" x14ac:dyDescent="0.25">
      <c r="A277">
        <v>7872.9236852250169</v>
      </c>
      <c r="B277">
        <v>12935.994700065799</v>
      </c>
      <c r="C277">
        <v>9609.6680733895482</v>
      </c>
      <c r="Q277">
        <f t="shared" si="72"/>
        <v>229</v>
      </c>
      <c r="R277">
        <f t="shared" si="73"/>
        <v>0.57250000000000001</v>
      </c>
      <c r="S277">
        <f t="shared" si="74"/>
        <v>0.55764304212344395</v>
      </c>
      <c r="T277">
        <f t="shared" si="75"/>
        <v>0.4245742680681987</v>
      </c>
      <c r="AE277">
        <f t="shared" si="76"/>
        <v>372</v>
      </c>
      <c r="AF277">
        <f t="shared" si="77"/>
        <v>0.93</v>
      </c>
      <c r="AG277">
        <f t="shared" si="78"/>
        <v>0.92222367567150965</v>
      </c>
      <c r="AH277">
        <f t="shared" si="79"/>
        <v>0.95325841682562451</v>
      </c>
      <c r="AS277">
        <f t="shared" si="80"/>
        <v>341</v>
      </c>
      <c r="AT277">
        <f t="shared" si="81"/>
        <v>0.85250000000000004</v>
      </c>
      <c r="AU277">
        <f t="shared" si="82"/>
        <v>0.69839846501152336</v>
      </c>
      <c r="AV277">
        <f t="shared" si="83"/>
        <v>0.85996574353533428</v>
      </c>
    </row>
    <row r="278" spans="1:48" x14ac:dyDescent="0.25">
      <c r="A278">
        <v>7450.0547793045889</v>
      </c>
      <c r="B278">
        <v>11026.109696887001</v>
      </c>
      <c r="C278">
        <v>5947.8057319143627</v>
      </c>
      <c r="Q278">
        <f t="shared" si="72"/>
        <v>215</v>
      </c>
      <c r="R278">
        <f t="shared" si="73"/>
        <v>0.53749999999999998</v>
      </c>
      <c r="S278">
        <f t="shared" si="74"/>
        <v>0.53783288548583952</v>
      </c>
      <c r="T278">
        <f t="shared" si="75"/>
        <v>0.4069480526553515</v>
      </c>
      <c r="AE278">
        <f t="shared" si="76"/>
        <v>357</v>
      </c>
      <c r="AF278">
        <f t="shared" si="77"/>
        <v>0.89249999999999996</v>
      </c>
      <c r="AG278">
        <f t="shared" si="78"/>
        <v>0.88660237292060229</v>
      </c>
      <c r="AH278">
        <f t="shared" si="79"/>
        <v>0.89801113903430707</v>
      </c>
      <c r="AS278">
        <f t="shared" si="80"/>
        <v>36</v>
      </c>
      <c r="AT278">
        <f t="shared" si="81"/>
        <v>0.09</v>
      </c>
      <c r="AU278">
        <f t="shared" si="82"/>
        <v>0.52378757726186365</v>
      </c>
      <c r="AV278">
        <f t="shared" si="83"/>
        <v>8.0236221548262501E-2</v>
      </c>
    </row>
    <row r="279" spans="1:48" x14ac:dyDescent="0.25">
      <c r="A279">
        <v>6065.3845453634858</v>
      </c>
      <c r="B279">
        <v>718.44082241119747</v>
      </c>
      <c r="C279">
        <v>6332.945989310906</v>
      </c>
      <c r="Q279">
        <f t="shared" si="72"/>
        <v>181</v>
      </c>
      <c r="R279">
        <f t="shared" si="73"/>
        <v>0.45250000000000001</v>
      </c>
      <c r="S279">
        <f t="shared" si="74"/>
        <v>0.46654274265859902</v>
      </c>
      <c r="T279">
        <f t="shared" si="75"/>
        <v>0.35071096341611407</v>
      </c>
      <c r="AE279">
        <f t="shared" si="76"/>
        <v>49</v>
      </c>
      <c r="AF279">
        <f t="shared" si="77"/>
        <v>0.1225</v>
      </c>
      <c r="AG279">
        <f t="shared" si="78"/>
        <v>0.13223975267912286</v>
      </c>
      <c r="AH279">
        <f t="shared" si="79"/>
        <v>0.17714495326586518</v>
      </c>
      <c r="AS279">
        <f t="shared" si="80"/>
        <v>49</v>
      </c>
      <c r="AT279">
        <f t="shared" si="81"/>
        <v>0.1225</v>
      </c>
      <c r="AU279">
        <f t="shared" si="82"/>
        <v>0.5461239751488508</v>
      </c>
      <c r="AV279">
        <f t="shared" si="83"/>
        <v>0.12667217413819623</v>
      </c>
    </row>
    <row r="280" spans="1:48" x14ac:dyDescent="0.25">
      <c r="A280">
        <v>13279.917863708855</v>
      </c>
      <c r="B280">
        <v>14382.487408115436</v>
      </c>
      <c r="C280">
        <v>6559.6524723242101</v>
      </c>
      <c r="Q280">
        <f t="shared" si="72"/>
        <v>306</v>
      </c>
      <c r="R280">
        <f t="shared" si="73"/>
        <v>0.76500000000000001</v>
      </c>
      <c r="S280">
        <f t="shared" si="74"/>
        <v>0.74736384362505603</v>
      </c>
      <c r="T280">
        <f t="shared" si="75"/>
        <v>0.65088671253977437</v>
      </c>
      <c r="AE280">
        <f t="shared" si="76"/>
        <v>382</v>
      </c>
      <c r="AF280">
        <f t="shared" si="77"/>
        <v>0.95499999999999996</v>
      </c>
      <c r="AG280">
        <f t="shared" si="78"/>
        <v>0.94154484063112265</v>
      </c>
      <c r="AH280">
        <f t="shared" si="79"/>
        <v>0.97645868249846379</v>
      </c>
      <c r="AS280">
        <f t="shared" si="80"/>
        <v>63</v>
      </c>
      <c r="AT280">
        <f t="shared" si="81"/>
        <v>0.1575</v>
      </c>
      <c r="AU280">
        <f t="shared" si="82"/>
        <v>0.55877887343701793</v>
      </c>
      <c r="AV280">
        <f t="shared" si="83"/>
        <v>0.16145373945111288</v>
      </c>
    </row>
    <row r="281" spans="1:48" x14ac:dyDescent="0.25">
      <c r="A281">
        <v>9075.5671631069199</v>
      </c>
      <c r="B281">
        <v>2697.882378681431</v>
      </c>
      <c r="C281">
        <v>8013.2627908701052</v>
      </c>
      <c r="Q281">
        <f t="shared" si="72"/>
        <v>245</v>
      </c>
      <c r="R281">
        <f t="shared" si="73"/>
        <v>0.61250000000000004</v>
      </c>
      <c r="S281">
        <f t="shared" si="74"/>
        <v>0.60946296875074335</v>
      </c>
      <c r="T281">
        <f t="shared" si="75"/>
        <v>0.47541609763411546</v>
      </c>
      <c r="AE281">
        <f t="shared" si="76"/>
        <v>164</v>
      </c>
      <c r="AF281">
        <f t="shared" si="77"/>
        <v>0.41</v>
      </c>
      <c r="AG281">
        <f t="shared" si="78"/>
        <v>0.41294429838304647</v>
      </c>
      <c r="AH281">
        <f t="shared" si="79"/>
        <v>0.3069640252846258</v>
      </c>
      <c r="AS281">
        <f t="shared" si="80"/>
        <v>204</v>
      </c>
      <c r="AT281">
        <f t="shared" si="81"/>
        <v>0.51</v>
      </c>
      <c r="AU281">
        <f t="shared" si="82"/>
        <v>0.63194509938944277</v>
      </c>
      <c r="AV281">
        <f t="shared" si="83"/>
        <v>0.49896561521542959</v>
      </c>
    </row>
    <row r="282" spans="1:48" x14ac:dyDescent="0.25">
      <c r="A282">
        <v>10035.915169444801</v>
      </c>
      <c r="B282">
        <v>2653.1512077325219</v>
      </c>
      <c r="C282">
        <v>7779.9901639888667</v>
      </c>
      <c r="Q282">
        <f t="shared" si="72"/>
        <v>261</v>
      </c>
      <c r="R282">
        <f t="shared" si="73"/>
        <v>0.65249999999999997</v>
      </c>
      <c r="S282">
        <f t="shared" si="74"/>
        <v>0.64644808044007163</v>
      </c>
      <c r="T282">
        <f t="shared" si="75"/>
        <v>0.51634565571533386</v>
      </c>
      <c r="AE282">
        <f t="shared" si="76"/>
        <v>162</v>
      </c>
      <c r="AF282">
        <f t="shared" si="77"/>
        <v>0.40500000000000003</v>
      </c>
      <c r="AG282">
        <f t="shared" si="78"/>
        <v>0.40773695994122461</v>
      </c>
      <c r="AH282">
        <f t="shared" si="79"/>
        <v>0.3036236302783496</v>
      </c>
      <c r="AS282">
        <f t="shared" si="80"/>
        <v>172</v>
      </c>
      <c r="AT282">
        <f t="shared" si="81"/>
        <v>0.43</v>
      </c>
      <c r="AU282">
        <f t="shared" si="82"/>
        <v>0.62107850384673835</v>
      </c>
      <c r="AV282">
        <f t="shared" si="83"/>
        <v>0.43612174035833073</v>
      </c>
    </row>
    <row r="283" spans="1:48" x14ac:dyDescent="0.25">
      <c r="A283">
        <v>23333.015715633202</v>
      </c>
      <c r="B283">
        <v>484.43652020910389</v>
      </c>
      <c r="C283">
        <v>8033.4202830478207</v>
      </c>
      <c r="Q283">
        <f t="shared" si="72"/>
        <v>368</v>
      </c>
      <c r="R283">
        <f t="shared" si="73"/>
        <v>0.92</v>
      </c>
      <c r="S283">
        <f t="shared" si="74"/>
        <v>0.91083886199784081</v>
      </c>
      <c r="T283">
        <f t="shared" si="75"/>
        <v>0.92816083571799435</v>
      </c>
      <c r="AE283">
        <f t="shared" si="76"/>
        <v>29</v>
      </c>
      <c r="AF283">
        <f t="shared" si="77"/>
        <v>7.2499999999999995E-2</v>
      </c>
      <c r="AG283">
        <f t="shared" si="78"/>
        <v>9.1209771400545606E-2</v>
      </c>
      <c r="AH283">
        <f t="shared" si="79"/>
        <v>0.16449073150888846</v>
      </c>
      <c r="AS283">
        <f t="shared" si="80"/>
        <v>208</v>
      </c>
      <c r="AT283">
        <f t="shared" si="81"/>
        <v>0.52</v>
      </c>
      <c r="AU283">
        <f t="shared" si="82"/>
        <v>0.63286934356132574</v>
      </c>
      <c r="AV283">
        <f t="shared" si="83"/>
        <v>0.50441977209788713</v>
      </c>
    </row>
    <row r="284" spans="1:48" x14ac:dyDescent="0.25">
      <c r="A284">
        <v>208.70532840490341</v>
      </c>
      <c r="B284">
        <v>3436.0005736055305</v>
      </c>
      <c r="C284">
        <v>7007.2366094872132</v>
      </c>
      <c r="Q284">
        <f t="shared" si="72"/>
        <v>6</v>
      </c>
      <c r="R284">
        <f t="shared" si="73"/>
        <v>1.4999999999999999E-2</v>
      </c>
      <c r="S284">
        <f t="shared" si="74"/>
        <v>2.1389878850175015E-2</v>
      </c>
      <c r="T284">
        <f t="shared" si="75"/>
        <v>0.15639471361043683</v>
      </c>
      <c r="AE284">
        <f t="shared" si="76"/>
        <v>190</v>
      </c>
      <c r="AF284">
        <f t="shared" si="77"/>
        <v>0.47499999999999998</v>
      </c>
      <c r="AG284">
        <f t="shared" si="78"/>
        <v>0.49255159433409046</v>
      </c>
      <c r="AH284">
        <f t="shared" si="79"/>
        <v>0.36422849541784574</v>
      </c>
      <c r="AS284">
        <f t="shared" si="80"/>
        <v>91</v>
      </c>
      <c r="AT284">
        <f t="shared" si="81"/>
        <v>0.22750000000000001</v>
      </c>
      <c r="AU284">
        <f t="shared" si="82"/>
        <v>0.5827367210170098</v>
      </c>
      <c r="AV284">
        <f t="shared" si="83"/>
        <v>0.24669474139494102</v>
      </c>
    </row>
    <row r="285" spans="1:48" x14ac:dyDescent="0.25">
      <c r="A285">
        <v>10828.199144032718</v>
      </c>
      <c r="B285">
        <v>1577.5163705983589</v>
      </c>
      <c r="C285">
        <v>9699.7205135668628</v>
      </c>
      <c r="Q285">
        <f t="shared" si="72"/>
        <v>272</v>
      </c>
      <c r="R285">
        <f t="shared" si="73"/>
        <v>0.68</v>
      </c>
      <c r="S285">
        <f t="shared" si="74"/>
        <v>0.67430889470638278</v>
      </c>
      <c r="T285">
        <f t="shared" si="75"/>
        <v>0.55000197227388914</v>
      </c>
      <c r="AE285">
        <f t="shared" si="76"/>
        <v>91</v>
      </c>
      <c r="AF285">
        <f t="shared" si="77"/>
        <v>0.22750000000000001</v>
      </c>
      <c r="AG285">
        <f t="shared" si="78"/>
        <v>0.26761193454823334</v>
      </c>
      <c r="AH285">
        <f t="shared" si="79"/>
        <v>0.22867172448611225</v>
      </c>
      <c r="AS285">
        <f t="shared" si="80"/>
        <v>350</v>
      </c>
      <c r="AT285">
        <f t="shared" si="81"/>
        <v>0.875</v>
      </c>
      <c r="AU285">
        <f t="shared" si="82"/>
        <v>0.70176726846887627</v>
      </c>
      <c r="AV285">
        <f t="shared" si="83"/>
        <v>0.87311565677268366</v>
      </c>
    </row>
    <row r="286" spans="1:48" x14ac:dyDescent="0.25">
      <c r="A286">
        <v>10051.148347136499</v>
      </c>
      <c r="B286">
        <v>6968.2343785295188</v>
      </c>
      <c r="C286">
        <v>9126.9141135442478</v>
      </c>
      <c r="Q286">
        <f t="shared" si="72"/>
        <v>262</v>
      </c>
      <c r="R286">
        <f t="shared" si="73"/>
        <v>0.65500000000000003</v>
      </c>
      <c r="S286">
        <f t="shared" si="74"/>
        <v>0.64700560311493827</v>
      </c>
      <c r="T286">
        <f t="shared" si="75"/>
        <v>0.51699463871323958</v>
      </c>
      <c r="AE286">
        <f t="shared" si="76"/>
        <v>301</v>
      </c>
      <c r="AF286">
        <f t="shared" si="77"/>
        <v>0.75249999999999995</v>
      </c>
      <c r="AG286">
        <f t="shared" si="78"/>
        <v>0.74734226663490166</v>
      </c>
      <c r="AH286">
        <f t="shared" si="79"/>
        <v>0.65746434078914973</v>
      </c>
      <c r="AS286">
        <f t="shared" si="80"/>
        <v>308</v>
      </c>
      <c r="AT286">
        <f t="shared" si="81"/>
        <v>0.77</v>
      </c>
      <c r="AU286">
        <f t="shared" si="82"/>
        <v>0.67967940042218311</v>
      </c>
      <c r="AV286">
        <f t="shared" si="83"/>
        <v>0.77419651488321617</v>
      </c>
    </row>
    <row r="287" spans="1:48" x14ac:dyDescent="0.25">
      <c r="A287">
        <v>4895.1014876365662</v>
      </c>
      <c r="B287">
        <v>8987.1966428855376</v>
      </c>
      <c r="C287">
        <v>6907.4805017140725</v>
      </c>
      <c r="Q287">
        <f t="shared" si="72"/>
        <v>148</v>
      </c>
      <c r="R287">
        <f t="shared" si="73"/>
        <v>0.37</v>
      </c>
      <c r="S287">
        <f t="shared" si="74"/>
        <v>0.39778124765250911</v>
      </c>
      <c r="T287">
        <f t="shared" si="75"/>
        <v>0.30555624132240067</v>
      </c>
      <c r="AE287">
        <f t="shared" si="76"/>
        <v>326</v>
      </c>
      <c r="AF287">
        <f t="shared" si="77"/>
        <v>0.81499999999999995</v>
      </c>
      <c r="AG287">
        <f t="shared" si="78"/>
        <v>0.83040088280970992</v>
      </c>
      <c r="AH287">
        <f t="shared" si="79"/>
        <v>0.79836646435369962</v>
      </c>
      <c r="AS287">
        <f t="shared" si="80"/>
        <v>83</v>
      </c>
      <c r="AT287">
        <f t="shared" si="81"/>
        <v>0.20749999999999999</v>
      </c>
      <c r="AU287">
        <f t="shared" si="82"/>
        <v>0.57751230331341552</v>
      </c>
      <c r="AV287">
        <f t="shared" si="83"/>
        <v>0.22584901987252956</v>
      </c>
    </row>
    <row r="288" spans="1:48" x14ac:dyDescent="0.25">
      <c r="A288">
        <v>2214.9506723508239</v>
      </c>
      <c r="B288">
        <v>132.31971903842447</v>
      </c>
      <c r="C288">
        <v>7593.4852813175867</v>
      </c>
      <c r="Q288">
        <f t="shared" si="72"/>
        <v>70</v>
      </c>
      <c r="R288">
        <f t="shared" si="73"/>
        <v>0.17499999999999999</v>
      </c>
      <c r="S288">
        <f t="shared" si="74"/>
        <v>0.20504502325010643</v>
      </c>
      <c r="T288">
        <f t="shared" si="75"/>
        <v>0.21332100540412649</v>
      </c>
      <c r="AE288">
        <f t="shared" si="76"/>
        <v>7</v>
      </c>
      <c r="AF288">
        <f t="shared" si="77"/>
        <v>1.7500000000000002E-2</v>
      </c>
      <c r="AG288">
        <f t="shared" si="78"/>
        <v>2.5785254602519611E-2</v>
      </c>
      <c r="AH288">
        <f t="shared" si="79"/>
        <v>0.14658226115758224</v>
      </c>
      <c r="AS288">
        <f t="shared" si="80"/>
        <v>154</v>
      </c>
      <c r="AT288">
        <f t="shared" si="81"/>
        <v>0.38500000000000001</v>
      </c>
      <c r="AU288">
        <f t="shared" si="82"/>
        <v>0.61216015799847157</v>
      </c>
      <c r="AV288">
        <f t="shared" si="83"/>
        <v>0.38693902752049536</v>
      </c>
    </row>
    <row r="289" spans="1:48" x14ac:dyDescent="0.25">
      <c r="A289">
        <v>2115.6889742433586</v>
      </c>
      <c r="B289">
        <v>6842.3005814421576</v>
      </c>
      <c r="C289">
        <v>4587.3585813885647</v>
      </c>
      <c r="Q289">
        <f t="shared" si="72"/>
        <v>69</v>
      </c>
      <c r="R289">
        <f t="shared" si="73"/>
        <v>0.17249999999999999</v>
      </c>
      <c r="S289">
        <f t="shared" si="74"/>
        <v>0.19682788359385212</v>
      </c>
      <c r="T289">
        <f t="shared" si="75"/>
        <v>0.21024816430842241</v>
      </c>
      <c r="AE289">
        <f t="shared" si="76"/>
        <v>297</v>
      </c>
      <c r="AF289">
        <f t="shared" si="77"/>
        <v>0.74250000000000005</v>
      </c>
      <c r="AG289">
        <f t="shared" si="78"/>
        <v>0.74098175404703692</v>
      </c>
      <c r="AH289">
        <f t="shared" si="79"/>
        <v>0.64755051228721761</v>
      </c>
      <c r="AS289">
        <f t="shared" si="80"/>
        <v>6</v>
      </c>
      <c r="AT289">
        <f t="shared" si="81"/>
        <v>1.4999999999999999E-2</v>
      </c>
      <c r="AU289">
        <f t="shared" si="82"/>
        <v>0.43571609635830161</v>
      </c>
      <c r="AV289">
        <f t="shared" si="83"/>
        <v>1.000381947721119E-2</v>
      </c>
    </row>
    <row r="290" spans="1:48" x14ac:dyDescent="0.25">
      <c r="A290">
        <v>48530.592133200909</v>
      </c>
      <c r="B290">
        <v>3251.3158327901442</v>
      </c>
      <c r="C290">
        <v>8558.0017178832786</v>
      </c>
      <c r="Q290">
        <f t="shared" si="72"/>
        <v>397</v>
      </c>
      <c r="R290">
        <f t="shared" si="73"/>
        <v>0.99250000000000005</v>
      </c>
      <c r="S290">
        <f t="shared" si="74"/>
        <v>0.99344671788169148</v>
      </c>
      <c r="T290">
        <f t="shared" si="75"/>
        <v>0.99998376717447668</v>
      </c>
      <c r="AE290">
        <f t="shared" si="76"/>
        <v>178</v>
      </c>
      <c r="AF290">
        <f t="shared" si="77"/>
        <v>0.44500000000000001</v>
      </c>
      <c r="AG290">
        <f t="shared" si="78"/>
        <v>0.47370765489654387</v>
      </c>
      <c r="AH290">
        <f t="shared" si="79"/>
        <v>0.34954995580314407</v>
      </c>
      <c r="AS290">
        <f t="shared" si="80"/>
        <v>261</v>
      </c>
      <c r="AT290">
        <f t="shared" si="81"/>
        <v>0.65249999999999997</v>
      </c>
      <c r="AU290">
        <f t="shared" si="82"/>
        <v>0.65612271548510936</v>
      </c>
      <c r="AV290">
        <f t="shared" si="83"/>
        <v>0.64314391539832128</v>
      </c>
    </row>
    <row r="291" spans="1:48" x14ac:dyDescent="0.25">
      <c r="A291">
        <v>655.23887053132057</v>
      </c>
      <c r="B291">
        <v>9049.393969365221</v>
      </c>
      <c r="C291">
        <v>6556.305632583847</v>
      </c>
      <c r="Q291">
        <f t="shared" si="72"/>
        <v>20</v>
      </c>
      <c r="R291">
        <f t="shared" si="73"/>
        <v>0.05</v>
      </c>
      <c r="S291">
        <f t="shared" si="74"/>
        <v>6.5630226483509427E-2</v>
      </c>
      <c r="T291">
        <f t="shared" si="75"/>
        <v>0.16811045606314265</v>
      </c>
      <c r="AE291">
        <f t="shared" si="76"/>
        <v>328</v>
      </c>
      <c r="AF291">
        <f t="shared" si="77"/>
        <v>0.82</v>
      </c>
      <c r="AG291">
        <f t="shared" si="78"/>
        <v>0.83247073217308731</v>
      </c>
      <c r="AH291">
        <f t="shared" si="79"/>
        <v>0.80207468367866841</v>
      </c>
      <c r="AS291">
        <f t="shared" si="80"/>
        <v>62</v>
      </c>
      <c r="AT291">
        <f t="shared" si="81"/>
        <v>0.155</v>
      </c>
      <c r="AU291">
        <f t="shared" si="82"/>
        <v>0.55859464131726233</v>
      </c>
      <c r="AV291">
        <f t="shared" si="83"/>
        <v>0.16089877659568511</v>
      </c>
    </row>
    <row r="292" spans="1:48" x14ac:dyDescent="0.25">
      <c r="A292">
        <v>18841.528891676906</v>
      </c>
      <c r="B292">
        <v>3755.0549870147188</v>
      </c>
      <c r="C292">
        <v>7467.5193457196829</v>
      </c>
      <c r="Q292">
        <f t="shared" si="72"/>
        <v>348</v>
      </c>
      <c r="R292">
        <f t="shared" si="73"/>
        <v>0.87</v>
      </c>
      <c r="S292">
        <f t="shared" si="74"/>
        <v>0.85800879048433776</v>
      </c>
      <c r="T292">
        <f t="shared" si="75"/>
        <v>0.83698998164131666</v>
      </c>
      <c r="AE292">
        <f t="shared" si="76"/>
        <v>205</v>
      </c>
      <c r="AF292">
        <f t="shared" si="77"/>
        <v>0.51249999999999996</v>
      </c>
      <c r="AG292">
        <f t="shared" si="78"/>
        <v>0.5235298875759189</v>
      </c>
      <c r="AH292">
        <f t="shared" si="79"/>
        <v>0.39005058761628492</v>
      </c>
      <c r="AS292">
        <f t="shared" si="80"/>
        <v>137</v>
      </c>
      <c r="AT292">
        <f t="shared" si="81"/>
        <v>0.34250000000000003</v>
      </c>
      <c r="AU292">
        <f t="shared" si="82"/>
        <v>0.60601822122350901</v>
      </c>
      <c r="AV292">
        <f t="shared" si="83"/>
        <v>0.35467020860520426</v>
      </c>
    </row>
    <row r="293" spans="1:48" x14ac:dyDescent="0.25">
      <c r="A293">
        <v>14132.349285388234</v>
      </c>
      <c r="B293">
        <v>11404.462872188846</v>
      </c>
      <c r="C293">
        <v>8877.4228718272352</v>
      </c>
      <c r="Q293">
        <f t="shared" si="72"/>
        <v>316</v>
      </c>
      <c r="R293">
        <f t="shared" si="73"/>
        <v>0.79</v>
      </c>
      <c r="S293">
        <f t="shared" si="74"/>
        <v>0.76871791994848826</v>
      </c>
      <c r="T293">
        <f t="shared" si="75"/>
        <v>0.68396903290843714</v>
      </c>
      <c r="AE293">
        <f t="shared" si="76"/>
        <v>363</v>
      </c>
      <c r="AF293">
        <f t="shared" si="77"/>
        <v>0.90749999999999997</v>
      </c>
      <c r="AG293">
        <f t="shared" si="78"/>
        <v>0.89476423345268885</v>
      </c>
      <c r="AH293">
        <f t="shared" si="79"/>
        <v>0.91164084409472346</v>
      </c>
      <c r="AS293">
        <f t="shared" si="80"/>
        <v>291</v>
      </c>
      <c r="AT293">
        <f t="shared" si="81"/>
        <v>0.72750000000000004</v>
      </c>
      <c r="AU293">
        <f t="shared" si="82"/>
        <v>0.66955431290039225</v>
      </c>
      <c r="AV293">
        <f t="shared" si="83"/>
        <v>0.72022895566703105</v>
      </c>
    </row>
    <row r="294" spans="1:48" x14ac:dyDescent="0.25">
      <c r="A294">
        <v>4744.3596531991288</v>
      </c>
      <c r="B294">
        <v>13926.734104257255</v>
      </c>
      <c r="C294">
        <v>8065.4123977193676</v>
      </c>
      <c r="Q294">
        <f t="shared" si="72"/>
        <v>141</v>
      </c>
      <c r="R294">
        <f t="shared" si="73"/>
        <v>0.35249999999999998</v>
      </c>
      <c r="S294">
        <f t="shared" si="74"/>
        <v>0.38830262725875575</v>
      </c>
      <c r="T294">
        <f t="shared" si="75"/>
        <v>0.29993134793008169</v>
      </c>
      <c r="AE294">
        <f t="shared" si="76"/>
        <v>379</v>
      </c>
      <c r="AF294">
        <f t="shared" si="77"/>
        <v>0.94750000000000001</v>
      </c>
      <c r="AG294">
        <f t="shared" si="78"/>
        <v>0.93604126642130647</v>
      </c>
      <c r="AH294">
        <f t="shared" si="79"/>
        <v>0.97051610894194296</v>
      </c>
      <c r="AS294">
        <f t="shared" si="80"/>
        <v>211</v>
      </c>
      <c r="AT294">
        <f t="shared" si="81"/>
        <v>0.52749999999999997</v>
      </c>
      <c r="AU294">
        <f t="shared" si="82"/>
        <v>0.63433145623314613</v>
      </c>
      <c r="AV294">
        <f t="shared" si="83"/>
        <v>0.51307400213268139</v>
      </c>
    </row>
    <row r="295" spans="1:48" x14ac:dyDescent="0.25">
      <c r="A295">
        <v>3182.5277348980308</v>
      </c>
      <c r="B295">
        <v>2.0645511826025968</v>
      </c>
      <c r="C295">
        <v>10412.037119166889</v>
      </c>
      <c r="Q295">
        <f t="shared" si="72"/>
        <v>92</v>
      </c>
      <c r="R295">
        <f t="shared" si="73"/>
        <v>0.23</v>
      </c>
      <c r="S295">
        <f t="shared" si="74"/>
        <v>0.28086859691652749</v>
      </c>
      <c r="T295">
        <f t="shared" si="75"/>
        <v>0.24461544698345966</v>
      </c>
      <c r="AE295">
        <f t="shared" si="76"/>
        <v>2</v>
      </c>
      <c r="AF295">
        <f t="shared" si="77"/>
        <v>5.0000000000000001E-3</v>
      </c>
      <c r="AG295">
        <f t="shared" si="78"/>
        <v>4.0751566109345944E-4</v>
      </c>
      <c r="AH295">
        <f t="shared" si="79"/>
        <v>0.1403021842459963</v>
      </c>
      <c r="AS295">
        <f t="shared" si="80"/>
        <v>377</v>
      </c>
      <c r="AT295">
        <f t="shared" si="81"/>
        <v>0.9425</v>
      </c>
      <c r="AU295">
        <f t="shared" si="82"/>
        <v>0.72712212766566298</v>
      </c>
      <c r="AV295">
        <f t="shared" si="83"/>
        <v>0.94785161323677924</v>
      </c>
    </row>
    <row r="296" spans="1:48" x14ac:dyDescent="0.25">
      <c r="A296">
        <v>9096.3459848881976</v>
      </c>
      <c r="B296">
        <v>6310.168751431057</v>
      </c>
      <c r="C296">
        <v>7414.1584030434296</v>
      </c>
      <c r="Q296">
        <f t="shared" si="72"/>
        <v>246</v>
      </c>
      <c r="R296">
        <f t="shared" si="73"/>
        <v>0.61499999999999999</v>
      </c>
      <c r="S296">
        <f t="shared" si="74"/>
        <v>0.61030277141340661</v>
      </c>
      <c r="T296">
        <f t="shared" si="75"/>
        <v>0.47630049389874318</v>
      </c>
      <c r="AE296">
        <f t="shared" si="76"/>
        <v>280</v>
      </c>
      <c r="AF296">
        <f t="shared" si="77"/>
        <v>0.7</v>
      </c>
      <c r="AG296">
        <f t="shared" si="78"/>
        <v>0.71228918959923126</v>
      </c>
      <c r="AH296">
        <f t="shared" si="79"/>
        <v>0.60461719444101791</v>
      </c>
      <c r="AS296">
        <f t="shared" si="80"/>
        <v>132</v>
      </c>
      <c r="AT296">
        <f t="shared" si="81"/>
        <v>0.33</v>
      </c>
      <c r="AU296">
        <f t="shared" si="82"/>
        <v>0.60338717049875945</v>
      </c>
      <c r="AV296">
        <f t="shared" si="83"/>
        <v>0.3412940429833235</v>
      </c>
    </row>
    <row r="297" spans="1:48" x14ac:dyDescent="0.25">
      <c r="A297">
        <v>5320.3611122444272</v>
      </c>
      <c r="B297">
        <v>9782.3132132419596</v>
      </c>
      <c r="C297">
        <v>9801.7686904291131</v>
      </c>
      <c r="Q297">
        <f t="shared" si="72"/>
        <v>161</v>
      </c>
      <c r="R297">
        <f t="shared" si="73"/>
        <v>0.40250000000000002</v>
      </c>
      <c r="S297">
        <f t="shared" si="74"/>
        <v>0.423737270902665</v>
      </c>
      <c r="T297">
        <f t="shared" si="75"/>
        <v>0.32167046097350704</v>
      </c>
      <c r="AE297">
        <f t="shared" si="76"/>
        <v>343</v>
      </c>
      <c r="AF297">
        <f t="shared" si="77"/>
        <v>0.85750000000000004</v>
      </c>
      <c r="AG297">
        <f t="shared" si="78"/>
        <v>0.85503971349541785</v>
      </c>
      <c r="AH297">
        <f t="shared" si="79"/>
        <v>0.84261001832650106</v>
      </c>
      <c r="AS297">
        <f t="shared" si="80"/>
        <v>357</v>
      </c>
      <c r="AT297">
        <f t="shared" si="81"/>
        <v>0.89249999999999996</v>
      </c>
      <c r="AU297">
        <f t="shared" si="82"/>
        <v>0.7055393661896634</v>
      </c>
      <c r="AV297">
        <f t="shared" si="83"/>
        <v>0.88694825798088051</v>
      </c>
    </row>
    <row r="298" spans="1:48" x14ac:dyDescent="0.25">
      <c r="A298">
        <v>9460.6282371552006</v>
      </c>
      <c r="B298">
        <v>661.18481361131808</v>
      </c>
      <c r="C298">
        <v>5852.3010627919602</v>
      </c>
      <c r="Q298">
        <f t="shared" si="72"/>
        <v>250</v>
      </c>
      <c r="R298">
        <f t="shared" si="73"/>
        <v>0.625</v>
      </c>
      <c r="S298">
        <f t="shared" si="74"/>
        <v>0.62473580054721589</v>
      </c>
      <c r="T298">
        <f t="shared" si="75"/>
        <v>0.49182028573046432</v>
      </c>
      <c r="AE298">
        <f t="shared" si="76"/>
        <v>42</v>
      </c>
      <c r="AF298">
        <f t="shared" si="77"/>
        <v>0.105</v>
      </c>
      <c r="AG298">
        <f t="shared" si="78"/>
        <v>0.12237502956431459</v>
      </c>
      <c r="AH298">
        <f t="shared" si="79"/>
        <v>0.1739932906022427</v>
      </c>
      <c r="AS298">
        <f t="shared" si="80"/>
        <v>33</v>
      </c>
      <c r="AT298">
        <f t="shared" si="81"/>
        <v>8.2500000000000004E-2</v>
      </c>
      <c r="AU298">
        <f t="shared" si="82"/>
        <v>0.51808070477861379</v>
      </c>
      <c r="AV298">
        <f t="shared" si="83"/>
        <v>7.1016776400458406E-2</v>
      </c>
    </row>
    <row r="299" spans="1:48" x14ac:dyDescent="0.25">
      <c r="A299">
        <v>9784.6619347517117</v>
      </c>
      <c r="B299">
        <v>4087.1268529992258</v>
      </c>
      <c r="C299">
        <v>10184.033015898336</v>
      </c>
      <c r="Q299">
        <f t="shared" si="72"/>
        <v>256</v>
      </c>
      <c r="R299">
        <f t="shared" si="73"/>
        <v>0.64</v>
      </c>
      <c r="S299">
        <f t="shared" si="74"/>
        <v>0.63712432384046336</v>
      </c>
      <c r="T299">
        <f t="shared" si="75"/>
        <v>0.50563648207482403</v>
      </c>
      <c r="AE299">
        <f t="shared" si="76"/>
        <v>220</v>
      </c>
      <c r="AF299">
        <f t="shared" si="77"/>
        <v>0.55000000000000004</v>
      </c>
      <c r="AG299">
        <f t="shared" si="78"/>
        <v>0.55376534152968448</v>
      </c>
      <c r="AH299">
        <f t="shared" si="79"/>
        <v>0.41744993373807748</v>
      </c>
      <c r="AS299">
        <f t="shared" si="80"/>
        <v>370</v>
      </c>
      <c r="AT299">
        <f t="shared" si="81"/>
        <v>0.92500000000000004</v>
      </c>
      <c r="AU299">
        <f t="shared" si="82"/>
        <v>0.71925013436107232</v>
      </c>
      <c r="AV299">
        <f t="shared" si="83"/>
        <v>0.92918216894979921</v>
      </c>
    </row>
    <row r="300" spans="1:48" x14ac:dyDescent="0.25">
      <c r="A300">
        <v>13308.564293709518</v>
      </c>
      <c r="B300">
        <v>11755.922767462203</v>
      </c>
      <c r="C300">
        <v>5644.5475016363744</v>
      </c>
      <c r="Q300">
        <f t="shared" si="72"/>
        <v>307</v>
      </c>
      <c r="R300">
        <f t="shared" si="73"/>
        <v>0.76749999999999996</v>
      </c>
      <c r="S300">
        <f t="shared" si="74"/>
        <v>0.74811250116364936</v>
      </c>
      <c r="T300">
        <f t="shared" si="75"/>
        <v>0.65201909207310449</v>
      </c>
      <c r="AE300">
        <f t="shared" si="76"/>
        <v>366</v>
      </c>
      <c r="AF300">
        <f t="shared" si="77"/>
        <v>0.91500000000000004</v>
      </c>
      <c r="AG300">
        <f t="shared" si="78"/>
        <v>0.90181873052524109</v>
      </c>
      <c r="AH300">
        <f t="shared" si="79"/>
        <v>0.92304070184912335</v>
      </c>
      <c r="AS300">
        <f t="shared" si="80"/>
        <v>27</v>
      </c>
      <c r="AT300">
        <f t="shared" si="81"/>
        <v>6.7500000000000004E-2</v>
      </c>
      <c r="AU300">
        <f t="shared" si="82"/>
        <v>0.5054291021337709</v>
      </c>
      <c r="AV300">
        <f t="shared" si="83"/>
        <v>5.3789740233782836E-2</v>
      </c>
    </row>
    <row r="301" spans="1:48" x14ac:dyDescent="0.25">
      <c r="A301">
        <v>6422.9632541537285</v>
      </c>
      <c r="B301">
        <v>1778.4726480721308</v>
      </c>
      <c r="C301">
        <v>7775.4206597905641</v>
      </c>
      <c r="Q301">
        <f t="shared" si="72"/>
        <v>191</v>
      </c>
      <c r="R301">
        <f t="shared" si="73"/>
        <v>0.47749999999999998</v>
      </c>
      <c r="S301">
        <f t="shared" si="74"/>
        <v>0.48594325969659291</v>
      </c>
      <c r="T301">
        <f t="shared" si="75"/>
        <v>0.36497865247343797</v>
      </c>
      <c r="AE301">
        <f t="shared" si="76"/>
        <v>111</v>
      </c>
      <c r="AF301">
        <f t="shared" si="77"/>
        <v>0.27750000000000002</v>
      </c>
      <c r="AG301">
        <f t="shared" si="78"/>
        <v>0.29610002373781258</v>
      </c>
      <c r="AH301">
        <f t="shared" si="79"/>
        <v>0.24183756690869518</v>
      </c>
      <c r="AS301">
        <f t="shared" si="80"/>
        <v>170</v>
      </c>
      <c r="AT301">
        <f t="shared" si="81"/>
        <v>0.42499999999999999</v>
      </c>
      <c r="AU301">
        <f t="shared" si="82"/>
        <v>0.62086246812102697</v>
      </c>
      <c r="AV301">
        <f t="shared" si="83"/>
        <v>0.43490150606690448</v>
      </c>
    </row>
    <row r="302" spans="1:48" x14ac:dyDescent="0.25">
      <c r="A302">
        <v>10935.332672250392</v>
      </c>
      <c r="B302">
        <v>1939.1780913588029</v>
      </c>
      <c r="C302">
        <v>8226.1042836235265</v>
      </c>
      <c r="Q302">
        <f t="shared" si="72"/>
        <v>274</v>
      </c>
      <c r="R302">
        <f t="shared" si="73"/>
        <v>0.68500000000000005</v>
      </c>
      <c r="S302">
        <f t="shared" si="74"/>
        <v>0.67790377867439777</v>
      </c>
      <c r="T302">
        <f t="shared" si="75"/>
        <v>0.55453091181307346</v>
      </c>
      <c r="AE302">
        <f t="shared" si="76"/>
        <v>122</v>
      </c>
      <c r="AF302">
        <f t="shared" si="77"/>
        <v>0.30499999999999999</v>
      </c>
      <c r="AG302">
        <f t="shared" si="78"/>
        <v>0.318082536794489</v>
      </c>
      <c r="AH302">
        <f t="shared" si="79"/>
        <v>0.25265539256697367</v>
      </c>
      <c r="AS302">
        <f t="shared" si="80"/>
        <v>227</v>
      </c>
      <c r="AT302">
        <f t="shared" si="81"/>
        <v>0.5675</v>
      </c>
      <c r="AU302">
        <f t="shared" si="82"/>
        <v>0.64158783374846151</v>
      </c>
      <c r="AV302">
        <f t="shared" si="83"/>
        <v>0.55636775304243491</v>
      </c>
    </row>
    <row r="303" spans="1:48" x14ac:dyDescent="0.25">
      <c r="A303">
        <v>6781.0806492343545</v>
      </c>
      <c r="B303">
        <v>4181.5023928728697</v>
      </c>
      <c r="C303">
        <v>7945.3052022024558</v>
      </c>
      <c r="Q303">
        <f t="shared" si="72"/>
        <v>198</v>
      </c>
      <c r="R303">
        <f t="shared" si="73"/>
        <v>0.495</v>
      </c>
      <c r="S303">
        <f t="shared" si="74"/>
        <v>0.50466587249733141</v>
      </c>
      <c r="T303">
        <f t="shared" si="75"/>
        <v>0.37945770714154847</v>
      </c>
      <c r="AE303">
        <f t="shared" si="76"/>
        <v>222</v>
      </c>
      <c r="AF303">
        <f t="shared" si="77"/>
        <v>0.55500000000000005</v>
      </c>
      <c r="AG303">
        <f t="shared" si="78"/>
        <v>0.56200274296741193</v>
      </c>
      <c r="AH303">
        <f t="shared" si="79"/>
        <v>0.42531692383314862</v>
      </c>
      <c r="AS303">
        <f t="shared" si="80"/>
        <v>195</v>
      </c>
      <c r="AT303">
        <f t="shared" si="81"/>
        <v>0.48749999999999999</v>
      </c>
      <c r="AU303">
        <f t="shared" si="82"/>
        <v>0.62881198671712868</v>
      </c>
      <c r="AV303">
        <f t="shared" si="83"/>
        <v>0.48058520419105982</v>
      </c>
    </row>
    <row r="304" spans="1:48" x14ac:dyDescent="0.25">
      <c r="A304">
        <v>4222.6853268221021</v>
      </c>
      <c r="B304">
        <v>6459.5182468837511</v>
      </c>
      <c r="C304">
        <v>7513.779801530337</v>
      </c>
      <c r="Q304">
        <f t="shared" si="72"/>
        <v>125</v>
      </c>
      <c r="R304">
        <f t="shared" si="73"/>
        <v>0.3125</v>
      </c>
      <c r="S304">
        <f t="shared" si="74"/>
        <v>0.35433335214669526</v>
      </c>
      <c r="T304">
        <f t="shared" si="75"/>
        <v>0.28083710192329409</v>
      </c>
      <c r="AE304">
        <f t="shared" si="76"/>
        <v>285</v>
      </c>
      <c r="AF304">
        <f t="shared" si="77"/>
        <v>0.71250000000000002</v>
      </c>
      <c r="AG304">
        <f t="shared" si="78"/>
        <v>0.72064868565638673</v>
      </c>
      <c r="AH304">
        <f t="shared" si="79"/>
        <v>0.61682150725588736</v>
      </c>
      <c r="AS304">
        <f t="shared" si="80"/>
        <v>143</v>
      </c>
      <c r="AT304">
        <f t="shared" si="81"/>
        <v>0.35749999999999998</v>
      </c>
      <c r="AU304">
        <f t="shared" si="82"/>
        <v>0.60828504174197784</v>
      </c>
      <c r="AV304">
        <f t="shared" si="83"/>
        <v>0.3664140236402208</v>
      </c>
    </row>
    <row r="305" spans="1:48" x14ac:dyDescent="0.25">
      <c r="A305">
        <v>13687.045564454915</v>
      </c>
      <c r="B305">
        <v>531.86584059742916</v>
      </c>
      <c r="C305">
        <v>7344.3833549488863</v>
      </c>
      <c r="Q305">
        <f t="shared" si="72"/>
        <v>311</v>
      </c>
      <c r="R305">
        <f t="shared" si="73"/>
        <v>0.77749999999999997</v>
      </c>
      <c r="S305">
        <f t="shared" si="74"/>
        <v>0.75779808455451692</v>
      </c>
      <c r="T305">
        <f t="shared" si="75"/>
        <v>0.66684975449149331</v>
      </c>
      <c r="AE305">
        <f t="shared" si="76"/>
        <v>31</v>
      </c>
      <c r="AF305">
        <f t="shared" si="77"/>
        <v>7.7499999999999999E-2</v>
      </c>
      <c r="AG305">
        <f t="shared" si="78"/>
        <v>9.9679821133743116E-2</v>
      </c>
      <c r="AH305">
        <f t="shared" si="79"/>
        <v>0.1670070416376446</v>
      </c>
      <c r="AS305">
        <f t="shared" si="80"/>
        <v>121</v>
      </c>
      <c r="AT305">
        <f t="shared" si="81"/>
        <v>0.30249999999999999</v>
      </c>
      <c r="AU305">
        <f t="shared" si="82"/>
        <v>0.59992026783663288</v>
      </c>
      <c r="AV305">
        <f t="shared" si="83"/>
        <v>0.32410194956594918</v>
      </c>
    </row>
    <row r="306" spans="1:48" x14ac:dyDescent="0.25">
      <c r="A306">
        <v>9170.4013101280943</v>
      </c>
      <c r="B306">
        <v>611.17370789963582</v>
      </c>
      <c r="C306">
        <v>8660.5734634123128</v>
      </c>
      <c r="Q306">
        <f t="shared" si="72"/>
        <v>247</v>
      </c>
      <c r="R306">
        <f t="shared" si="73"/>
        <v>0.61750000000000005</v>
      </c>
      <c r="S306">
        <f t="shared" si="74"/>
        <v>0.6132811518016601</v>
      </c>
      <c r="T306">
        <f t="shared" si="75"/>
        <v>0.47945338472567056</v>
      </c>
      <c r="AE306">
        <f t="shared" si="76"/>
        <v>38</v>
      </c>
      <c r="AF306">
        <f t="shared" si="77"/>
        <v>9.5000000000000001E-2</v>
      </c>
      <c r="AG306">
        <f t="shared" si="78"/>
        <v>0.11366683019943832</v>
      </c>
      <c r="AH306">
        <f t="shared" si="79"/>
        <v>0.17126978263629608</v>
      </c>
      <c r="AS306">
        <f t="shared" si="80"/>
        <v>274</v>
      </c>
      <c r="AT306">
        <f t="shared" si="81"/>
        <v>0.68500000000000005</v>
      </c>
      <c r="AU306">
        <f t="shared" si="82"/>
        <v>0.66049430587405555</v>
      </c>
      <c r="AV306">
        <f t="shared" si="83"/>
        <v>0.66874275331370647</v>
      </c>
    </row>
    <row r="307" spans="1:48" x14ac:dyDescent="0.25">
      <c r="A307">
        <v>7112.4918785541768</v>
      </c>
      <c r="B307">
        <v>25070.705186652005</v>
      </c>
      <c r="C307">
        <v>9591.4853779808309</v>
      </c>
      <c r="Q307">
        <f t="shared" si="72"/>
        <v>207</v>
      </c>
      <c r="R307">
        <f t="shared" si="73"/>
        <v>0.51749999999999996</v>
      </c>
      <c r="S307">
        <f t="shared" si="74"/>
        <v>0.52138419396137514</v>
      </c>
      <c r="T307">
        <f t="shared" si="75"/>
        <v>0.39300984844674275</v>
      </c>
      <c r="AE307">
        <f t="shared" si="76"/>
        <v>399</v>
      </c>
      <c r="AF307">
        <f t="shared" si="77"/>
        <v>0.99750000000000005</v>
      </c>
      <c r="AG307">
        <f t="shared" si="78"/>
        <v>0.99291404807421302</v>
      </c>
      <c r="AH307">
        <f t="shared" si="79"/>
        <v>0.99998992638919071</v>
      </c>
      <c r="AS307">
        <f t="shared" si="80"/>
        <v>340</v>
      </c>
      <c r="AT307">
        <f t="shared" si="81"/>
        <v>0.85</v>
      </c>
      <c r="AU307">
        <f t="shared" si="82"/>
        <v>0.69771365851568179</v>
      </c>
      <c r="AV307">
        <f t="shared" si="83"/>
        <v>0.8572020917732821</v>
      </c>
    </row>
    <row r="308" spans="1:48" x14ac:dyDescent="0.25">
      <c r="A308">
        <v>2344.3084023892879</v>
      </c>
      <c r="B308">
        <v>3564.1265939053246</v>
      </c>
      <c r="C308">
        <v>5181.6738019765835</v>
      </c>
      <c r="Q308">
        <f t="shared" si="72"/>
        <v>75</v>
      </c>
      <c r="R308">
        <f t="shared" si="73"/>
        <v>0.1875</v>
      </c>
      <c r="S308">
        <f t="shared" si="74"/>
        <v>0.21562755409750847</v>
      </c>
      <c r="T308">
        <f t="shared" si="75"/>
        <v>0.21736456708368615</v>
      </c>
      <c r="AE308">
        <f t="shared" si="76"/>
        <v>195</v>
      </c>
      <c r="AF308">
        <f t="shared" si="77"/>
        <v>0.48749999999999999</v>
      </c>
      <c r="AG308">
        <f t="shared" si="78"/>
        <v>0.50522680248168617</v>
      </c>
      <c r="AH308">
        <f t="shared" si="79"/>
        <v>0.37453165822320617</v>
      </c>
      <c r="AS308">
        <f t="shared" si="80"/>
        <v>16</v>
      </c>
      <c r="AT308">
        <f t="shared" si="81"/>
        <v>0.04</v>
      </c>
      <c r="AU308">
        <f t="shared" si="82"/>
        <v>0.47603419770122624</v>
      </c>
      <c r="AV308">
        <f t="shared" si="83"/>
        <v>2.7233015562431989E-2</v>
      </c>
    </row>
    <row r="309" spans="1:48" x14ac:dyDescent="0.25">
      <c r="A309">
        <v>5580.4178211838007</v>
      </c>
      <c r="B309">
        <v>4777.6356552260331</v>
      </c>
      <c r="C309">
        <v>9184.2902332830654</v>
      </c>
      <c r="Q309">
        <f t="shared" si="72"/>
        <v>166</v>
      </c>
      <c r="R309">
        <f t="shared" si="73"/>
        <v>0.41499999999999998</v>
      </c>
      <c r="S309">
        <f t="shared" si="74"/>
        <v>0.43905565052770495</v>
      </c>
      <c r="T309">
        <f t="shared" si="75"/>
        <v>0.33169526168501584</v>
      </c>
      <c r="AE309">
        <f t="shared" si="76"/>
        <v>238</v>
      </c>
      <c r="AF309">
        <f t="shared" si="77"/>
        <v>0.59499999999999997</v>
      </c>
      <c r="AG309">
        <f t="shared" si="78"/>
        <v>0.61063403665452554</v>
      </c>
      <c r="AH309">
        <f t="shared" si="79"/>
        <v>0.47557143607204677</v>
      </c>
      <c r="AS309">
        <f t="shared" si="80"/>
        <v>313</v>
      </c>
      <c r="AT309">
        <f t="shared" si="81"/>
        <v>0.78249999999999997</v>
      </c>
      <c r="AU309">
        <f t="shared" si="82"/>
        <v>0.68196366488905935</v>
      </c>
      <c r="AV309">
        <f t="shared" si="83"/>
        <v>0.78571874200799274</v>
      </c>
    </row>
    <row r="310" spans="1:48" x14ac:dyDescent="0.25">
      <c r="A310">
        <v>4662.2106665745378</v>
      </c>
      <c r="B310">
        <v>9037.8612289025787</v>
      </c>
      <c r="C310">
        <v>7845.8418158236345</v>
      </c>
      <c r="Q310">
        <f t="shared" si="72"/>
        <v>138</v>
      </c>
      <c r="R310">
        <f t="shared" si="73"/>
        <v>0.34499999999999997</v>
      </c>
      <c r="S310">
        <f t="shared" si="74"/>
        <v>0.38307445749757435</v>
      </c>
      <c r="T310">
        <f t="shared" si="75"/>
        <v>0.29688584197209772</v>
      </c>
      <c r="AE310">
        <f t="shared" si="76"/>
        <v>327</v>
      </c>
      <c r="AF310">
        <f t="shared" si="77"/>
        <v>0.8175</v>
      </c>
      <c r="AG310">
        <f t="shared" si="78"/>
        <v>0.83208885396495114</v>
      </c>
      <c r="AH310">
        <f t="shared" si="79"/>
        <v>0.801390227403186</v>
      </c>
      <c r="AS310">
        <f t="shared" si="80"/>
        <v>180</v>
      </c>
      <c r="AT310">
        <f t="shared" si="81"/>
        <v>0.45</v>
      </c>
      <c r="AU310">
        <f t="shared" si="82"/>
        <v>0.62417818474856801</v>
      </c>
      <c r="AV310">
        <f t="shared" si="83"/>
        <v>0.4537685280928449</v>
      </c>
    </row>
    <row r="311" spans="1:48" x14ac:dyDescent="0.25">
      <c r="A311">
        <v>9800.5652889133708</v>
      </c>
      <c r="B311">
        <v>3678.8749552142399</v>
      </c>
      <c r="C311">
        <v>9170.9035857107028</v>
      </c>
      <c r="Q311">
        <f t="shared" si="72"/>
        <v>257</v>
      </c>
      <c r="R311">
        <f t="shared" si="73"/>
        <v>0.64249999999999996</v>
      </c>
      <c r="S311">
        <f t="shared" si="74"/>
        <v>0.63772170337985323</v>
      </c>
      <c r="T311">
        <f t="shared" si="75"/>
        <v>0.50631453280696936</v>
      </c>
      <c r="AE311">
        <f t="shared" si="76"/>
        <v>200</v>
      </c>
      <c r="AF311">
        <f t="shared" si="77"/>
        <v>0.5</v>
      </c>
      <c r="AG311">
        <f t="shared" si="78"/>
        <v>0.51630960889656852</v>
      </c>
      <c r="AH311">
        <f t="shared" si="79"/>
        <v>0.38383598563881893</v>
      </c>
      <c r="AS311">
        <f t="shared" si="80"/>
        <v>311</v>
      </c>
      <c r="AT311">
        <f t="shared" si="81"/>
        <v>0.77749999999999997</v>
      </c>
      <c r="AU311">
        <f t="shared" si="82"/>
        <v>0.6814321753952699</v>
      </c>
      <c r="AV311">
        <f t="shared" si="83"/>
        <v>0.78306146769126594</v>
      </c>
    </row>
    <row r="312" spans="1:48" x14ac:dyDescent="0.25">
      <c r="A312">
        <v>9665.7400853456274</v>
      </c>
      <c r="B312">
        <v>597.08474244136255</v>
      </c>
      <c r="C312">
        <v>7142.9387556312795</v>
      </c>
      <c r="Q312">
        <f t="shared" si="72"/>
        <v>254</v>
      </c>
      <c r="R312">
        <f t="shared" si="73"/>
        <v>0.63500000000000001</v>
      </c>
      <c r="S312">
        <f t="shared" si="74"/>
        <v>0.6326259135271104</v>
      </c>
      <c r="T312">
        <f t="shared" si="75"/>
        <v>0.50056578296219167</v>
      </c>
      <c r="AE312">
        <f t="shared" si="76"/>
        <v>35</v>
      </c>
      <c r="AF312">
        <f t="shared" si="77"/>
        <v>8.7499999999999994E-2</v>
      </c>
      <c r="AG312">
        <f t="shared" si="78"/>
        <v>0.11119802167961619</v>
      </c>
      <c r="AH312">
        <f t="shared" si="79"/>
        <v>0.17050747237293123</v>
      </c>
      <c r="AS312">
        <f t="shared" si="80"/>
        <v>105</v>
      </c>
      <c r="AT312">
        <f t="shared" si="81"/>
        <v>0.26250000000000001</v>
      </c>
      <c r="AU312">
        <f t="shared" si="82"/>
        <v>0.58974013787798574</v>
      </c>
      <c r="AV312">
        <f t="shared" si="83"/>
        <v>0.27662801246804802</v>
      </c>
    </row>
    <row r="313" spans="1:48" x14ac:dyDescent="0.25">
      <c r="A313">
        <v>22369.697372581126</v>
      </c>
      <c r="B313">
        <v>10712.431974579134</v>
      </c>
      <c r="C313">
        <v>8316.3787827448905</v>
      </c>
      <c r="Q313">
        <f t="shared" si="72"/>
        <v>361</v>
      </c>
      <c r="R313">
        <f t="shared" si="73"/>
        <v>0.90249999999999997</v>
      </c>
      <c r="S313">
        <f t="shared" si="74"/>
        <v>0.90148139162589158</v>
      </c>
      <c r="T313">
        <f t="shared" si="75"/>
        <v>0.91296889291146965</v>
      </c>
      <c r="AE313">
        <f t="shared" si="76"/>
        <v>354</v>
      </c>
      <c r="AF313">
        <f t="shared" si="77"/>
        <v>0.88500000000000001</v>
      </c>
      <c r="AG313">
        <f t="shared" si="78"/>
        <v>0.8793578163777005</v>
      </c>
      <c r="AH313">
        <f t="shared" si="79"/>
        <v>0.88559972831554601</v>
      </c>
      <c r="AS313">
        <f t="shared" si="80"/>
        <v>234</v>
      </c>
      <c r="AT313">
        <f t="shared" si="81"/>
        <v>0.58499999999999996</v>
      </c>
      <c r="AU313">
        <f t="shared" si="82"/>
        <v>0.64560101217102672</v>
      </c>
      <c r="AV313">
        <f t="shared" si="83"/>
        <v>0.58043049613552777</v>
      </c>
    </row>
    <row r="314" spans="1:48" x14ac:dyDescent="0.25">
      <c r="A314">
        <v>7985.9730131448523</v>
      </c>
      <c r="B314">
        <v>14319.251090284006</v>
      </c>
      <c r="C314">
        <v>7053.5575358056858</v>
      </c>
      <c r="Q314">
        <f t="shared" si="72"/>
        <v>230</v>
      </c>
      <c r="R314">
        <f t="shared" si="73"/>
        <v>0.57499999999999996</v>
      </c>
      <c r="S314">
        <f t="shared" si="74"/>
        <v>0.56279368675672614</v>
      </c>
      <c r="T314">
        <f t="shared" si="75"/>
        <v>0.42931366263780446</v>
      </c>
      <c r="AE314">
        <f t="shared" si="76"/>
        <v>381</v>
      </c>
      <c r="AF314">
        <f t="shared" si="77"/>
        <v>0.95250000000000001</v>
      </c>
      <c r="AG314">
        <f t="shared" si="78"/>
        <v>0.94081047830419418</v>
      </c>
      <c r="AH314">
        <f t="shared" si="79"/>
        <v>0.97569977512652395</v>
      </c>
      <c r="AS314">
        <f t="shared" si="80"/>
        <v>100</v>
      </c>
      <c r="AT314">
        <f t="shared" si="81"/>
        <v>0.25</v>
      </c>
      <c r="AU314">
        <f t="shared" si="82"/>
        <v>0.58514062355961338</v>
      </c>
      <c r="AV314">
        <f t="shared" si="83"/>
        <v>0.2567135351881078</v>
      </c>
    </row>
    <row r="315" spans="1:48" x14ac:dyDescent="0.25">
      <c r="A315">
        <v>30589.136777627951</v>
      </c>
      <c r="B315">
        <v>4638.2603757823617</v>
      </c>
      <c r="C315">
        <v>6046.1149845670298</v>
      </c>
      <c r="Q315">
        <f t="shared" si="72"/>
        <v>385</v>
      </c>
      <c r="R315">
        <f t="shared" si="73"/>
        <v>0.96250000000000002</v>
      </c>
      <c r="S315">
        <f t="shared" si="74"/>
        <v>0.95795635896084841</v>
      </c>
      <c r="T315">
        <f t="shared" si="75"/>
        <v>0.98738268227381543</v>
      </c>
      <c r="AE315">
        <f t="shared" si="76"/>
        <v>233</v>
      </c>
      <c r="AF315">
        <f t="shared" si="77"/>
        <v>0.58250000000000002</v>
      </c>
      <c r="AG315">
        <f t="shared" si="78"/>
        <v>0.59977128825389381</v>
      </c>
      <c r="AH315">
        <f t="shared" si="79"/>
        <v>0.46375701915893563</v>
      </c>
      <c r="AS315">
        <f t="shared" si="80"/>
        <v>40</v>
      </c>
      <c r="AT315">
        <f t="shared" si="81"/>
        <v>0.1</v>
      </c>
      <c r="AU315">
        <f t="shared" si="82"/>
        <v>0.529591458988108</v>
      </c>
      <c r="AV315">
        <f t="shared" si="83"/>
        <v>9.0642925676667957E-2</v>
      </c>
    </row>
    <row r="316" spans="1:48" x14ac:dyDescent="0.25">
      <c r="A316">
        <v>7435.5285260578148</v>
      </c>
      <c r="B316">
        <v>394.89344599275972</v>
      </c>
      <c r="C316">
        <v>6401.4252656738945</v>
      </c>
      <c r="Q316">
        <f t="shared" si="72"/>
        <v>214</v>
      </c>
      <c r="R316">
        <f t="shared" si="73"/>
        <v>0.53500000000000003</v>
      </c>
      <c r="S316">
        <f t="shared" si="74"/>
        <v>0.53713683465033923</v>
      </c>
      <c r="T316">
        <f t="shared" si="75"/>
        <v>0.40634568283687755</v>
      </c>
      <c r="AE316">
        <f t="shared" si="76"/>
        <v>24</v>
      </c>
      <c r="AF316">
        <f t="shared" si="77"/>
        <v>0.06</v>
      </c>
      <c r="AG316">
        <f t="shared" si="78"/>
        <v>7.5001106548785779E-2</v>
      </c>
      <c r="AH316">
        <f t="shared" si="79"/>
        <v>0.15980747823742927</v>
      </c>
      <c r="AS316">
        <f t="shared" si="80"/>
        <v>52</v>
      </c>
      <c r="AT316">
        <f t="shared" si="81"/>
        <v>0.13</v>
      </c>
      <c r="AU316">
        <f t="shared" si="82"/>
        <v>0.54998432268157882</v>
      </c>
      <c r="AV316">
        <f t="shared" si="83"/>
        <v>0.13657922122413221</v>
      </c>
    </row>
    <row r="317" spans="1:48" x14ac:dyDescent="0.25">
      <c r="A317">
        <v>4192.951630628676</v>
      </c>
      <c r="B317">
        <v>11899.061386634759</v>
      </c>
      <c r="C317">
        <v>8354.4843908485745</v>
      </c>
      <c r="Q317">
        <f t="shared" si="72"/>
        <v>122</v>
      </c>
      <c r="R317">
        <f t="shared" si="73"/>
        <v>0.30499999999999999</v>
      </c>
      <c r="S317">
        <f t="shared" si="74"/>
        <v>0.35234135915354681</v>
      </c>
      <c r="T317">
        <f t="shared" si="75"/>
        <v>0.27976673720393108</v>
      </c>
      <c r="AE317">
        <f t="shared" si="76"/>
        <v>368</v>
      </c>
      <c r="AF317">
        <f t="shared" si="77"/>
        <v>0.92</v>
      </c>
      <c r="AG317">
        <f t="shared" si="78"/>
        <v>0.90455444398786955</v>
      </c>
      <c r="AH317">
        <f t="shared" si="79"/>
        <v>0.92734919060960375</v>
      </c>
      <c r="AS317">
        <f t="shared" si="80"/>
        <v>239</v>
      </c>
      <c r="AT317">
        <f t="shared" si="81"/>
        <v>0.59750000000000003</v>
      </c>
      <c r="AU317">
        <f t="shared" si="82"/>
        <v>0.64728149138585422</v>
      </c>
      <c r="AV317">
        <f t="shared" si="83"/>
        <v>0.59050334488273248</v>
      </c>
    </row>
    <row r="318" spans="1:48" x14ac:dyDescent="0.25">
      <c r="A318">
        <v>10063.860965472581</v>
      </c>
      <c r="B318">
        <v>3708.7275532606291</v>
      </c>
      <c r="C318">
        <v>7049.184127708133</v>
      </c>
      <c r="Q318">
        <f t="shared" si="72"/>
        <v>263</v>
      </c>
      <c r="R318">
        <f t="shared" si="73"/>
        <v>0.65749999999999997</v>
      </c>
      <c r="S318">
        <f t="shared" si="74"/>
        <v>0.64747020218716644</v>
      </c>
      <c r="T318">
        <f t="shared" si="75"/>
        <v>0.51753620327705963</v>
      </c>
      <c r="AE318">
        <f t="shared" si="76"/>
        <v>203</v>
      </c>
      <c r="AF318">
        <f t="shared" si="77"/>
        <v>0.50749999999999995</v>
      </c>
      <c r="AG318">
        <f t="shared" si="78"/>
        <v>0.51915195901511035</v>
      </c>
      <c r="AH318">
        <f t="shared" si="79"/>
        <v>0.38626783570690043</v>
      </c>
      <c r="AS318">
        <f t="shared" si="80"/>
        <v>98</v>
      </c>
      <c r="AT318">
        <f t="shared" si="81"/>
        <v>0.245</v>
      </c>
      <c r="AU318">
        <f t="shared" si="82"/>
        <v>0.58491425148285059</v>
      </c>
      <c r="AV318">
        <f t="shared" si="83"/>
        <v>0.25575863389368703</v>
      </c>
    </row>
    <row r="319" spans="1:48" x14ac:dyDescent="0.25">
      <c r="A319">
        <v>1071.3527963569443</v>
      </c>
      <c r="B319">
        <v>5259.8388490359093</v>
      </c>
      <c r="C319">
        <v>11829.400677136022</v>
      </c>
      <c r="Q319">
        <f t="shared" si="72"/>
        <v>38</v>
      </c>
      <c r="R319">
        <f t="shared" si="73"/>
        <v>9.5000000000000001E-2</v>
      </c>
      <c r="S319">
        <f t="shared" si="74"/>
        <v>0.10505461912143088</v>
      </c>
      <c r="T319">
        <f t="shared" si="75"/>
        <v>0.17952333558550837</v>
      </c>
      <c r="AE319">
        <f t="shared" si="76"/>
        <v>250</v>
      </c>
      <c r="AF319">
        <f t="shared" si="77"/>
        <v>0.625</v>
      </c>
      <c r="AG319">
        <f t="shared" si="78"/>
        <v>0.64599196250427293</v>
      </c>
      <c r="AH319">
        <f t="shared" si="79"/>
        <v>0.51654639264749669</v>
      </c>
      <c r="AS319">
        <f t="shared" si="80"/>
        <v>400</v>
      </c>
      <c r="AT319">
        <f t="shared" si="81"/>
        <v>1</v>
      </c>
      <c r="AU319">
        <f t="shared" si="82"/>
        <v>0.77134107721915846</v>
      </c>
      <c r="AV319">
        <f t="shared" si="83"/>
        <v>0.99514084248976531</v>
      </c>
    </row>
    <row r="320" spans="1:48" x14ac:dyDescent="0.25">
      <c r="A320">
        <v>6621.0816008970141</v>
      </c>
      <c r="B320">
        <v>9461.6925544917776</v>
      </c>
      <c r="C320">
        <v>8021.8838112879985</v>
      </c>
      <c r="Q320">
        <f t="shared" si="72"/>
        <v>194</v>
      </c>
      <c r="R320">
        <f t="shared" si="73"/>
        <v>0.48499999999999999</v>
      </c>
      <c r="S320">
        <f t="shared" si="74"/>
        <v>0.49638680307345467</v>
      </c>
      <c r="T320">
        <f t="shared" si="75"/>
        <v>0.37296649201920673</v>
      </c>
      <c r="AE320">
        <f t="shared" si="76"/>
        <v>336</v>
      </c>
      <c r="AF320">
        <f t="shared" si="77"/>
        <v>0.84</v>
      </c>
      <c r="AG320">
        <f t="shared" si="78"/>
        <v>0.84556719504744016</v>
      </c>
      <c r="AH320">
        <f t="shared" si="79"/>
        <v>0.825599471251665</v>
      </c>
      <c r="AS320">
        <f t="shared" si="80"/>
        <v>206</v>
      </c>
      <c r="AT320">
        <f t="shared" si="81"/>
        <v>0.51500000000000001</v>
      </c>
      <c r="AU320">
        <f t="shared" si="82"/>
        <v>0.6323406674998302</v>
      </c>
      <c r="AV320">
        <f t="shared" si="83"/>
        <v>0.50129830210659354</v>
      </c>
    </row>
    <row r="321" spans="1:48" x14ac:dyDescent="0.25">
      <c r="A321">
        <v>7264.4676357032076</v>
      </c>
      <c r="B321">
        <v>877.89970452630655</v>
      </c>
      <c r="C321">
        <v>6942.328174641877</v>
      </c>
      <c r="Q321">
        <f t="shared" si="72"/>
        <v>210</v>
      </c>
      <c r="R321">
        <f t="shared" si="73"/>
        <v>0.52500000000000002</v>
      </c>
      <c r="S321">
        <f t="shared" si="74"/>
        <v>0.52886086694130086</v>
      </c>
      <c r="T321">
        <f t="shared" si="75"/>
        <v>0.39926922371601103</v>
      </c>
      <c r="AE321">
        <f t="shared" si="76"/>
        <v>59</v>
      </c>
      <c r="AF321">
        <f t="shared" si="77"/>
        <v>0.14749999999999999</v>
      </c>
      <c r="AG321">
        <f t="shared" si="78"/>
        <v>0.1591326397261365</v>
      </c>
      <c r="AH321">
        <f t="shared" si="79"/>
        <v>0.1861109557416698</v>
      </c>
      <c r="AS321">
        <f t="shared" si="80"/>
        <v>85</v>
      </c>
      <c r="AT321">
        <f t="shared" si="81"/>
        <v>0.21249999999999999</v>
      </c>
      <c r="AU321">
        <f t="shared" si="82"/>
        <v>0.57934473502950612</v>
      </c>
      <c r="AV321">
        <f t="shared" si="83"/>
        <v>0.2330155740356496</v>
      </c>
    </row>
    <row r="322" spans="1:48" x14ac:dyDescent="0.25">
      <c r="A322">
        <v>8425.3576300562636</v>
      </c>
      <c r="B322">
        <v>9997.8284379155175</v>
      </c>
      <c r="C322">
        <v>8776.0805791410585</v>
      </c>
      <c r="Q322">
        <f t="shared" si="72"/>
        <v>237</v>
      </c>
      <c r="R322">
        <f t="shared" si="73"/>
        <v>0.59250000000000003</v>
      </c>
      <c r="S322">
        <f t="shared" si="74"/>
        <v>0.58224933067876905</v>
      </c>
      <c r="T322">
        <f t="shared" si="75"/>
        <v>0.447824895867105</v>
      </c>
      <c r="AE322">
        <f t="shared" si="76"/>
        <v>345</v>
      </c>
      <c r="AF322">
        <f t="shared" si="77"/>
        <v>0.86250000000000004</v>
      </c>
      <c r="AG322">
        <f t="shared" si="78"/>
        <v>0.86107819306958677</v>
      </c>
      <c r="AH322">
        <f t="shared" si="79"/>
        <v>0.85340970085851942</v>
      </c>
      <c r="AS322">
        <f t="shared" si="80"/>
        <v>280</v>
      </c>
      <c r="AT322">
        <f t="shared" si="81"/>
        <v>0.7</v>
      </c>
      <c r="AU322">
        <f t="shared" si="82"/>
        <v>0.66535070600482038</v>
      </c>
      <c r="AV322">
        <f t="shared" si="83"/>
        <v>0.69664893037878217</v>
      </c>
    </row>
    <row r="323" spans="1:48" x14ac:dyDescent="0.25">
      <c r="A323">
        <v>26844.677234670882</v>
      </c>
      <c r="B323">
        <v>10407.946076354567</v>
      </c>
      <c r="C323">
        <v>6348.7568385068871</v>
      </c>
      <c r="Q323">
        <f t="shared" si="72"/>
        <v>379</v>
      </c>
      <c r="R323">
        <f t="shared" si="73"/>
        <v>0.94750000000000001</v>
      </c>
      <c r="S323">
        <f t="shared" si="74"/>
        <v>0.93803091094879376</v>
      </c>
      <c r="T323">
        <f t="shared" si="75"/>
        <v>0.9669370649475304</v>
      </c>
      <c r="AE323">
        <f t="shared" si="76"/>
        <v>350</v>
      </c>
      <c r="AF323">
        <f t="shared" si="77"/>
        <v>0.875</v>
      </c>
      <c r="AG323">
        <f t="shared" si="78"/>
        <v>0.87188313871738421</v>
      </c>
      <c r="AH323">
        <f t="shared" si="79"/>
        <v>0.87255817163216354</v>
      </c>
      <c r="AS323">
        <f t="shared" si="80"/>
        <v>50</v>
      </c>
      <c r="AT323">
        <f t="shared" si="81"/>
        <v>0.125</v>
      </c>
      <c r="AU323">
        <f t="shared" si="82"/>
        <v>0.54701820207378826</v>
      </c>
      <c r="AV323">
        <f t="shared" si="83"/>
        <v>0.12891389414001755</v>
      </c>
    </row>
    <row r="324" spans="1:48" x14ac:dyDescent="0.25">
      <c r="A324">
        <v>3277.5312708690763</v>
      </c>
      <c r="B324">
        <v>4000.0209406498948</v>
      </c>
      <c r="C324">
        <v>9762.4959615676125</v>
      </c>
      <c r="Q324">
        <f t="shared" ref="Q324:Q387" si="84">RANK(A324,$A$3:$A$402,1)</f>
        <v>98</v>
      </c>
      <c r="R324">
        <f t="shared" ref="R324:R387" si="85">Q324/400</f>
        <v>0.245</v>
      </c>
      <c r="S324">
        <f t="shared" ref="S324:S387" si="86">_xlfn.EXPON.DIST(A324,1/G$29,TRUE)</f>
        <v>0.28791186147907116</v>
      </c>
      <c r="T324">
        <f t="shared" ref="T324:T387" si="87">NORMDIST(A324,G$29,G$33,TRUE)</f>
        <v>0.24781608574102232</v>
      </c>
      <c r="AE324">
        <f t="shared" ref="AE324:AE387" si="88">RANK(B324,$B$3:$B$402,1)</f>
        <v>218</v>
      </c>
      <c r="AF324">
        <f t="shared" ref="AF324:AF387" si="89">AE324/400</f>
        <v>0.54500000000000004</v>
      </c>
      <c r="AG324">
        <f t="shared" ref="AG324:AG387" si="90">_xlfn.EXPON.DIST(B324,1/H$29,TRUE)</f>
        <v>0.54602504250887329</v>
      </c>
      <c r="AH324">
        <f t="shared" ref="AH324:AH387" si="91">NORMDIST(B324,H$29,H$33,TRUE)</f>
        <v>0.41021806052947984</v>
      </c>
      <c r="AS324">
        <f t="shared" ref="AS324:AS387" si="92">RANK(C324,$C$3:$C$402,1)</f>
        <v>355</v>
      </c>
      <c r="AT324">
        <f t="shared" ref="AT324:AT387" si="93">AS324/400</f>
        <v>0.88749999999999996</v>
      </c>
      <c r="AU324">
        <f t="shared" ref="AU324:AU387" si="94">_xlfn.EXPON.DIST(C324,1/I$29,TRUE)</f>
        <v>0.70409337396272442</v>
      </c>
      <c r="AV324">
        <f t="shared" ref="AV324:AV387" si="95">NORMDIST(C324,I$29,I$33,TRUE)</f>
        <v>0.88175795981482286</v>
      </c>
    </row>
    <row r="325" spans="1:48" x14ac:dyDescent="0.25">
      <c r="A325">
        <v>8398.6552201209379</v>
      </c>
      <c r="B325">
        <v>8082.9318161861893</v>
      </c>
      <c r="C325">
        <v>7570.3042124749927</v>
      </c>
      <c r="Q325">
        <f t="shared" si="84"/>
        <v>236</v>
      </c>
      <c r="R325">
        <f t="shared" si="85"/>
        <v>0.59</v>
      </c>
      <c r="S325">
        <f t="shared" si="86"/>
        <v>0.58109207334932822</v>
      </c>
      <c r="T325">
        <f t="shared" si="87"/>
        <v>0.44669625616884567</v>
      </c>
      <c r="AE325">
        <f t="shared" si="88"/>
        <v>321</v>
      </c>
      <c r="AF325">
        <f t="shared" si="89"/>
        <v>0.80249999999999999</v>
      </c>
      <c r="AG325">
        <f t="shared" si="90"/>
        <v>0.79725195297868046</v>
      </c>
      <c r="AH325">
        <f t="shared" si="91"/>
        <v>0.73991994214207257</v>
      </c>
      <c r="AS325">
        <f t="shared" si="92"/>
        <v>152</v>
      </c>
      <c r="AT325">
        <f t="shared" si="93"/>
        <v>0.38</v>
      </c>
      <c r="AU325">
        <f t="shared" si="94"/>
        <v>0.61103711242599701</v>
      </c>
      <c r="AV325">
        <f t="shared" si="95"/>
        <v>0.38093408129719286</v>
      </c>
    </row>
    <row r="326" spans="1:48" x14ac:dyDescent="0.25">
      <c r="A326">
        <v>28644.437266695983</v>
      </c>
      <c r="B326">
        <v>1669.8297692401245</v>
      </c>
      <c r="C326">
        <v>10366.616473541277</v>
      </c>
      <c r="Q326">
        <f t="shared" si="84"/>
        <v>382</v>
      </c>
      <c r="R326">
        <f t="shared" si="85"/>
        <v>0.95499999999999996</v>
      </c>
      <c r="S326">
        <f t="shared" si="86"/>
        <v>0.94857215183361876</v>
      </c>
      <c r="T326">
        <f t="shared" si="87"/>
        <v>0.97881841598849451</v>
      </c>
      <c r="AE326">
        <f t="shared" si="88"/>
        <v>104</v>
      </c>
      <c r="AF326">
        <f t="shared" si="89"/>
        <v>0.26</v>
      </c>
      <c r="AG326">
        <f t="shared" si="90"/>
        <v>0.28083894257244302</v>
      </c>
      <c r="AH326">
        <f t="shared" si="91"/>
        <v>0.2346691725399502</v>
      </c>
      <c r="AS326">
        <f t="shared" si="92"/>
        <v>375</v>
      </c>
      <c r="AT326">
        <f t="shared" si="93"/>
        <v>0.9375</v>
      </c>
      <c r="AU326">
        <f t="shared" si="94"/>
        <v>0.72557175563023846</v>
      </c>
      <c r="AV326">
        <f t="shared" si="95"/>
        <v>0.94448313650655158</v>
      </c>
    </row>
    <row r="327" spans="1:48" x14ac:dyDescent="0.25">
      <c r="A327">
        <v>23922.113048515086</v>
      </c>
      <c r="B327">
        <v>5456.6862947037789</v>
      </c>
      <c r="C327">
        <v>7512.806504666456</v>
      </c>
      <c r="Q327">
        <f t="shared" si="84"/>
        <v>372</v>
      </c>
      <c r="R327">
        <f t="shared" si="85"/>
        <v>0.93</v>
      </c>
      <c r="S327">
        <f t="shared" si="86"/>
        <v>0.91611770664990433</v>
      </c>
      <c r="T327">
        <f t="shared" si="87"/>
        <v>0.93639470503246425</v>
      </c>
      <c r="AE327">
        <f t="shared" si="88"/>
        <v>257</v>
      </c>
      <c r="AF327">
        <f t="shared" si="89"/>
        <v>0.64249999999999996</v>
      </c>
      <c r="AG327">
        <f t="shared" si="90"/>
        <v>0.65948589044387851</v>
      </c>
      <c r="AH327">
        <f t="shared" si="91"/>
        <v>0.53324774201356828</v>
      </c>
      <c r="AS327">
        <f t="shared" si="92"/>
        <v>142</v>
      </c>
      <c r="AT327">
        <f t="shared" si="93"/>
        <v>0.35499999999999998</v>
      </c>
      <c r="AU327">
        <f t="shared" si="94"/>
        <v>0.60823748355158036</v>
      </c>
      <c r="AV327">
        <f t="shared" si="95"/>
        <v>0.36616560141749344</v>
      </c>
    </row>
    <row r="328" spans="1:48" x14ac:dyDescent="0.25">
      <c r="A328">
        <v>1625.9695403277874</v>
      </c>
      <c r="B328">
        <v>2620.4705007915395</v>
      </c>
      <c r="C328">
        <v>6043.1785398482125</v>
      </c>
      <c r="Q328">
        <f t="shared" si="84"/>
        <v>58</v>
      </c>
      <c r="R328">
        <f t="shared" si="85"/>
        <v>0.14499999999999999</v>
      </c>
      <c r="S328">
        <f t="shared" si="86"/>
        <v>0.15502742847103496</v>
      </c>
      <c r="T328">
        <f t="shared" si="87"/>
        <v>0.19547285534931411</v>
      </c>
      <c r="AE328">
        <f t="shared" si="88"/>
        <v>160</v>
      </c>
      <c r="AF328">
        <f t="shared" si="89"/>
        <v>0.4</v>
      </c>
      <c r="AG328">
        <f t="shared" si="90"/>
        <v>0.4039032872559255</v>
      </c>
      <c r="AH328">
        <f t="shared" si="91"/>
        <v>0.301193438262635</v>
      </c>
      <c r="AS328">
        <f t="shared" si="92"/>
        <v>39</v>
      </c>
      <c r="AT328">
        <f t="shared" si="93"/>
        <v>9.7500000000000003E-2</v>
      </c>
      <c r="AU328">
        <f t="shared" si="94"/>
        <v>0.52941912932302759</v>
      </c>
      <c r="AV328">
        <f t="shared" si="95"/>
        <v>9.0318220884056638E-2</v>
      </c>
    </row>
    <row r="329" spans="1:48" x14ac:dyDescent="0.25">
      <c r="A329">
        <v>9521.0119835121059</v>
      </c>
      <c r="B329">
        <v>3968.9625822716157</v>
      </c>
      <c r="C329">
        <v>6814.5305466529153</v>
      </c>
      <c r="Q329">
        <f t="shared" si="84"/>
        <v>252</v>
      </c>
      <c r="R329">
        <f t="shared" si="85"/>
        <v>0.63</v>
      </c>
      <c r="S329">
        <f t="shared" si="86"/>
        <v>0.62707604350729684</v>
      </c>
      <c r="T329">
        <f t="shared" si="87"/>
        <v>0.4943946897713396</v>
      </c>
      <c r="AE329">
        <f t="shared" si="88"/>
        <v>216</v>
      </c>
      <c r="AF329">
        <f t="shared" si="89"/>
        <v>0.54</v>
      </c>
      <c r="AG329">
        <f t="shared" si="90"/>
        <v>0.54323282191568723</v>
      </c>
      <c r="AH329">
        <f t="shared" si="91"/>
        <v>0.40764670560599819</v>
      </c>
      <c r="AS329">
        <f t="shared" si="92"/>
        <v>76</v>
      </c>
      <c r="AT329">
        <f t="shared" si="93"/>
        <v>0.19</v>
      </c>
      <c r="AU329">
        <f t="shared" si="94"/>
        <v>0.57258548255146091</v>
      </c>
      <c r="AV329">
        <f t="shared" si="95"/>
        <v>0.20735582144603545</v>
      </c>
    </row>
    <row r="330" spans="1:48" x14ac:dyDescent="0.25">
      <c r="A330">
        <v>9614.7856472440144</v>
      </c>
      <c r="B330">
        <v>2055.8962536130703</v>
      </c>
      <c r="C330">
        <v>6183.839550859786</v>
      </c>
      <c r="Q330">
        <f t="shared" si="84"/>
        <v>253</v>
      </c>
      <c r="R330">
        <f t="shared" si="85"/>
        <v>0.63249999999999995</v>
      </c>
      <c r="S330">
        <f t="shared" si="86"/>
        <v>0.63068145441505918</v>
      </c>
      <c r="T330">
        <f t="shared" si="87"/>
        <v>0.49839306506264253</v>
      </c>
      <c r="AE330">
        <f t="shared" si="88"/>
        <v>128</v>
      </c>
      <c r="AF330">
        <f t="shared" si="89"/>
        <v>0.32</v>
      </c>
      <c r="AG330">
        <f t="shared" si="90"/>
        <v>0.33361653382769091</v>
      </c>
      <c r="AH330">
        <f t="shared" si="91"/>
        <v>0.26066912367185813</v>
      </c>
      <c r="AS330">
        <f t="shared" si="92"/>
        <v>42</v>
      </c>
      <c r="AT330">
        <f t="shared" si="93"/>
        <v>0.105</v>
      </c>
      <c r="AU330">
        <f t="shared" si="94"/>
        <v>0.53760353542494166</v>
      </c>
      <c r="AV330">
        <f t="shared" si="95"/>
        <v>0.10686115798930861</v>
      </c>
    </row>
    <row r="331" spans="1:48" x14ac:dyDescent="0.25">
      <c r="A331">
        <v>3720.8697554982969</v>
      </c>
      <c r="B331">
        <v>13861.610027741463</v>
      </c>
      <c r="C331">
        <v>8328.0565414687098</v>
      </c>
      <c r="Q331">
        <f t="shared" si="84"/>
        <v>109</v>
      </c>
      <c r="R331">
        <f t="shared" si="85"/>
        <v>0.27250000000000002</v>
      </c>
      <c r="S331">
        <f t="shared" si="86"/>
        <v>0.3198783734167856</v>
      </c>
      <c r="T331">
        <f t="shared" si="87"/>
        <v>0.26304284741463019</v>
      </c>
      <c r="AE331">
        <f t="shared" si="88"/>
        <v>378</v>
      </c>
      <c r="AF331">
        <f t="shared" si="89"/>
        <v>0.94499999999999995</v>
      </c>
      <c r="AG331">
        <f t="shared" si="90"/>
        <v>0.93521362255433538</v>
      </c>
      <c r="AH331">
        <f t="shared" si="91"/>
        <v>0.96957303594557809</v>
      </c>
      <c r="AS331">
        <f t="shared" si="92"/>
        <v>236</v>
      </c>
      <c r="AT331">
        <f t="shared" si="93"/>
        <v>0.59</v>
      </c>
      <c r="AU331">
        <f t="shared" si="94"/>
        <v>0.64611685712807521</v>
      </c>
      <c r="AV331">
        <f t="shared" si="95"/>
        <v>0.58352332807070262</v>
      </c>
    </row>
    <row r="332" spans="1:48" x14ac:dyDescent="0.25">
      <c r="A332">
        <v>4057.7212860807776</v>
      </c>
      <c r="B332">
        <v>14487.686226946738</v>
      </c>
      <c r="C332">
        <v>9332.5563564038675</v>
      </c>
      <c r="Q332">
        <f t="shared" si="84"/>
        <v>117</v>
      </c>
      <c r="R332">
        <f t="shared" si="85"/>
        <v>0.29249999999999998</v>
      </c>
      <c r="S332">
        <f t="shared" si="86"/>
        <v>0.3432038555323525</v>
      </c>
      <c r="T332">
        <f t="shared" si="87"/>
        <v>0.27492379032280823</v>
      </c>
      <c r="AE332">
        <f t="shared" si="88"/>
        <v>384</v>
      </c>
      <c r="AF332">
        <f t="shared" si="89"/>
        <v>0.96</v>
      </c>
      <c r="AG332">
        <f t="shared" si="90"/>
        <v>0.94274638197027572</v>
      </c>
      <c r="AH332">
        <f t="shared" si="91"/>
        <v>0.97767699073816361</v>
      </c>
      <c r="AS332">
        <f t="shared" si="92"/>
        <v>323</v>
      </c>
      <c r="AT332">
        <f t="shared" si="93"/>
        <v>0.8075</v>
      </c>
      <c r="AU332">
        <f t="shared" si="94"/>
        <v>0.68779130157801061</v>
      </c>
      <c r="AV332">
        <f t="shared" si="95"/>
        <v>0.81386116176157852</v>
      </c>
    </row>
    <row r="333" spans="1:48" x14ac:dyDescent="0.25">
      <c r="A333">
        <v>18100.725299769882</v>
      </c>
      <c r="B333">
        <v>6898.4818206252212</v>
      </c>
      <c r="C333">
        <v>7021.3115236492522</v>
      </c>
      <c r="Q333">
        <f t="shared" si="84"/>
        <v>341</v>
      </c>
      <c r="R333">
        <f t="shared" si="85"/>
        <v>0.85250000000000004</v>
      </c>
      <c r="S333">
        <f t="shared" si="86"/>
        <v>0.84668222824558659</v>
      </c>
      <c r="T333">
        <f t="shared" si="87"/>
        <v>0.81673229255649071</v>
      </c>
      <c r="AE333">
        <f t="shared" si="88"/>
        <v>298</v>
      </c>
      <c r="AF333">
        <f t="shared" si="89"/>
        <v>0.745</v>
      </c>
      <c r="AG333">
        <f t="shared" si="90"/>
        <v>0.74383883482915114</v>
      </c>
      <c r="AH333">
        <f t="shared" si="91"/>
        <v>0.65198611834538556</v>
      </c>
      <c r="AS333">
        <f t="shared" si="92"/>
        <v>93</v>
      </c>
      <c r="AT333">
        <f t="shared" si="93"/>
        <v>0.23250000000000001</v>
      </c>
      <c r="AU333">
        <f t="shared" si="94"/>
        <v>0.58346863194055587</v>
      </c>
      <c r="AV333">
        <f t="shared" si="95"/>
        <v>0.24971670147228558</v>
      </c>
    </row>
    <row r="334" spans="1:48" x14ac:dyDescent="0.25">
      <c r="A334">
        <v>13030.094047588231</v>
      </c>
      <c r="B334">
        <v>3306.3241325750355</v>
      </c>
      <c r="C334">
        <v>8608.8645511002505</v>
      </c>
      <c r="Q334">
        <f t="shared" si="84"/>
        <v>303</v>
      </c>
      <c r="R334">
        <f t="shared" si="85"/>
        <v>0.75749999999999995</v>
      </c>
      <c r="S334">
        <f t="shared" si="86"/>
        <v>0.74073980107311288</v>
      </c>
      <c r="T334">
        <f t="shared" si="87"/>
        <v>0.64095527616929171</v>
      </c>
      <c r="AE334">
        <f t="shared" si="88"/>
        <v>183</v>
      </c>
      <c r="AF334">
        <f t="shared" si="89"/>
        <v>0.45750000000000002</v>
      </c>
      <c r="AG334">
        <f t="shared" si="90"/>
        <v>0.47939233873368214</v>
      </c>
      <c r="AH334">
        <f t="shared" si="91"/>
        <v>0.35389965584610195</v>
      </c>
      <c r="AS334">
        <f t="shared" si="92"/>
        <v>267</v>
      </c>
      <c r="AT334">
        <f t="shared" si="93"/>
        <v>0.66749999999999998</v>
      </c>
      <c r="AU334">
        <f t="shared" si="94"/>
        <v>0.65829747177374554</v>
      </c>
      <c r="AV334">
        <f t="shared" si="95"/>
        <v>0.65592713573926076</v>
      </c>
    </row>
    <row r="335" spans="1:48" x14ac:dyDescent="0.25">
      <c r="A335">
        <v>18208.946249962555</v>
      </c>
      <c r="B335">
        <v>970.98216089929156</v>
      </c>
      <c r="C335">
        <v>8486.0727226896997</v>
      </c>
      <c r="Q335">
        <f t="shared" si="84"/>
        <v>342</v>
      </c>
      <c r="R335">
        <f t="shared" si="85"/>
        <v>0.85499999999999998</v>
      </c>
      <c r="S335">
        <f t="shared" si="86"/>
        <v>0.84839158611345267</v>
      </c>
      <c r="T335">
        <f t="shared" si="87"/>
        <v>0.81978581444014231</v>
      </c>
      <c r="AE335">
        <f t="shared" si="88"/>
        <v>65</v>
      </c>
      <c r="AF335">
        <f t="shared" si="89"/>
        <v>0.16250000000000001</v>
      </c>
      <c r="AG335">
        <f t="shared" si="90"/>
        <v>0.1744441517151267</v>
      </c>
      <c r="AH335">
        <f t="shared" si="91"/>
        <v>0.19147249217195955</v>
      </c>
      <c r="AS335">
        <f t="shared" si="92"/>
        <v>252</v>
      </c>
      <c r="AT335">
        <f t="shared" si="93"/>
        <v>0.63</v>
      </c>
      <c r="AU335">
        <f t="shared" si="94"/>
        <v>0.65302357934654154</v>
      </c>
      <c r="AV335">
        <f t="shared" si="95"/>
        <v>0.62479145471121256</v>
      </c>
    </row>
    <row r="336" spans="1:48" x14ac:dyDescent="0.25">
      <c r="A336">
        <v>20746.522358709815</v>
      </c>
      <c r="B336">
        <v>22067.138727229609</v>
      </c>
      <c r="C336">
        <v>11055.012650288985</v>
      </c>
      <c r="Q336">
        <f t="shared" si="84"/>
        <v>355</v>
      </c>
      <c r="R336">
        <f t="shared" si="85"/>
        <v>0.88749999999999996</v>
      </c>
      <c r="S336">
        <f t="shared" si="86"/>
        <v>0.88343989699066316</v>
      </c>
      <c r="T336">
        <f t="shared" si="87"/>
        <v>0.88214443416769484</v>
      </c>
      <c r="AE336">
        <f t="shared" si="88"/>
        <v>395</v>
      </c>
      <c r="AF336">
        <f t="shared" si="89"/>
        <v>0.98750000000000004</v>
      </c>
      <c r="AG336">
        <f t="shared" si="90"/>
        <v>0.98717879848092938</v>
      </c>
      <c r="AH336">
        <f t="shared" si="91"/>
        <v>0.99985449975237595</v>
      </c>
      <c r="AS336">
        <f t="shared" si="92"/>
        <v>394</v>
      </c>
      <c r="AT336">
        <f t="shared" si="93"/>
        <v>0.98499999999999999</v>
      </c>
      <c r="AU336">
        <f t="shared" si="94"/>
        <v>0.74815251543867811</v>
      </c>
      <c r="AV336">
        <f t="shared" si="95"/>
        <v>0.98032304745437393</v>
      </c>
    </row>
    <row r="337" spans="1:48" x14ac:dyDescent="0.25">
      <c r="A337">
        <v>5972.6530639454722</v>
      </c>
      <c r="B337">
        <v>987.72655183112022</v>
      </c>
      <c r="C337">
        <v>9416.6306410588695</v>
      </c>
      <c r="Q337">
        <f t="shared" si="84"/>
        <v>178</v>
      </c>
      <c r="R337">
        <f t="shared" si="85"/>
        <v>0.44500000000000001</v>
      </c>
      <c r="S337">
        <f t="shared" si="86"/>
        <v>0.46139311166581543</v>
      </c>
      <c r="T337">
        <f t="shared" si="87"/>
        <v>0.34704407713196339</v>
      </c>
      <c r="AE337">
        <f t="shared" si="88"/>
        <v>67</v>
      </c>
      <c r="AF337">
        <f t="shared" si="89"/>
        <v>0.16750000000000001</v>
      </c>
      <c r="AG337">
        <f t="shared" si="90"/>
        <v>0.17716876783225693</v>
      </c>
      <c r="AH337">
        <f t="shared" si="91"/>
        <v>0.19244691426160773</v>
      </c>
      <c r="AS337">
        <f t="shared" si="92"/>
        <v>331</v>
      </c>
      <c r="AT337">
        <f t="shared" si="93"/>
        <v>0.82750000000000001</v>
      </c>
      <c r="AU337">
        <f t="shared" si="94"/>
        <v>0.69104829175870863</v>
      </c>
      <c r="AV337">
        <f t="shared" si="95"/>
        <v>0.82875027262990275</v>
      </c>
    </row>
    <row r="338" spans="1:48" x14ac:dyDescent="0.25">
      <c r="A338">
        <v>13963.314551556019</v>
      </c>
      <c r="B338">
        <v>6313.2000204102123</v>
      </c>
      <c r="C338">
        <v>6990.7912634744034</v>
      </c>
      <c r="Q338">
        <f t="shared" si="84"/>
        <v>314</v>
      </c>
      <c r="R338">
        <f t="shared" si="85"/>
        <v>0.78500000000000003</v>
      </c>
      <c r="S338">
        <f t="shared" si="86"/>
        <v>0.76463202062334246</v>
      </c>
      <c r="T338">
        <f t="shared" si="87"/>
        <v>0.67751445313715997</v>
      </c>
      <c r="AE338">
        <f t="shared" si="88"/>
        <v>281</v>
      </c>
      <c r="AF338">
        <f t="shared" si="89"/>
        <v>0.70250000000000001</v>
      </c>
      <c r="AG338">
        <f t="shared" si="90"/>
        <v>0.71246132011282126</v>
      </c>
      <c r="AH338">
        <f t="shared" si="91"/>
        <v>0.60486596690385996</v>
      </c>
      <c r="AS338">
        <f t="shared" si="92"/>
        <v>86</v>
      </c>
      <c r="AT338">
        <f t="shared" si="93"/>
        <v>0.215</v>
      </c>
      <c r="AU338">
        <f t="shared" si="94"/>
        <v>0.58187991566981712</v>
      </c>
      <c r="AV338">
        <f t="shared" si="95"/>
        <v>0.24318879617598349</v>
      </c>
    </row>
    <row r="339" spans="1:48" x14ac:dyDescent="0.25">
      <c r="A339">
        <v>11202.313117262842</v>
      </c>
      <c r="B339">
        <v>2000.9955339836702</v>
      </c>
      <c r="C339">
        <v>5135.655639331645</v>
      </c>
      <c r="Q339">
        <f t="shared" si="84"/>
        <v>282</v>
      </c>
      <c r="R339">
        <f t="shared" si="85"/>
        <v>0.70499999999999996</v>
      </c>
      <c r="S339">
        <f t="shared" si="86"/>
        <v>0.68669064997523999</v>
      </c>
      <c r="T339">
        <f t="shared" si="87"/>
        <v>0.56578501323578168</v>
      </c>
      <c r="AE339">
        <f t="shared" si="88"/>
        <v>124</v>
      </c>
      <c r="AF339">
        <f t="shared" si="89"/>
        <v>0.31</v>
      </c>
      <c r="AG339">
        <f t="shared" si="90"/>
        <v>0.32635438459989446</v>
      </c>
      <c r="AH339">
        <f t="shared" si="91"/>
        <v>0.25688347819552221</v>
      </c>
      <c r="AS339">
        <f t="shared" si="92"/>
        <v>15</v>
      </c>
      <c r="AT339">
        <f t="shared" si="93"/>
        <v>3.7499999999999999E-2</v>
      </c>
      <c r="AU339">
        <f t="shared" si="94"/>
        <v>0.47301797975295057</v>
      </c>
      <c r="AV339">
        <f t="shared" si="95"/>
        <v>2.5331494433216747E-2</v>
      </c>
    </row>
    <row r="340" spans="1:48" x14ac:dyDescent="0.25">
      <c r="A340">
        <v>386.58649489880162</v>
      </c>
      <c r="B340">
        <v>1696.9731378323711</v>
      </c>
      <c r="C340">
        <v>4549.5595678037434</v>
      </c>
      <c r="Q340">
        <f t="shared" si="84"/>
        <v>13</v>
      </c>
      <c r="R340">
        <f t="shared" si="85"/>
        <v>3.2500000000000001E-2</v>
      </c>
      <c r="S340">
        <f t="shared" si="86"/>
        <v>3.9259098296083976E-2</v>
      </c>
      <c r="T340">
        <f t="shared" si="87"/>
        <v>0.16099576512017696</v>
      </c>
      <c r="AE340">
        <f t="shared" si="88"/>
        <v>106</v>
      </c>
      <c r="AF340">
        <f t="shared" si="89"/>
        <v>0.26500000000000001</v>
      </c>
      <c r="AG340">
        <f t="shared" si="90"/>
        <v>0.28468250486544211</v>
      </c>
      <c r="AH340">
        <f t="shared" si="91"/>
        <v>0.23644903867928324</v>
      </c>
      <c r="AS340">
        <f t="shared" si="92"/>
        <v>5</v>
      </c>
      <c r="AT340">
        <f t="shared" si="93"/>
        <v>1.2500000000000001E-2</v>
      </c>
      <c r="AU340">
        <f t="shared" si="94"/>
        <v>0.43304932478672892</v>
      </c>
      <c r="AV340">
        <f t="shared" si="95"/>
        <v>9.340361907772576E-3</v>
      </c>
    </row>
    <row r="341" spans="1:48" x14ac:dyDescent="0.25">
      <c r="A341">
        <v>6721.402951516211</v>
      </c>
      <c r="B341">
        <v>7423.4074357280124</v>
      </c>
      <c r="C341">
        <v>7596.7038761119284</v>
      </c>
      <c r="Q341">
        <f t="shared" si="84"/>
        <v>197</v>
      </c>
      <c r="R341">
        <f t="shared" si="85"/>
        <v>0.49249999999999999</v>
      </c>
      <c r="S341">
        <f t="shared" si="86"/>
        <v>0.50159391628277006</v>
      </c>
      <c r="T341">
        <f t="shared" si="87"/>
        <v>0.37703247657731936</v>
      </c>
      <c r="AE341">
        <f t="shared" si="88"/>
        <v>310</v>
      </c>
      <c r="AF341">
        <f t="shared" si="89"/>
        <v>0.77500000000000002</v>
      </c>
      <c r="AG341">
        <f t="shared" si="90"/>
        <v>0.76905671450558122</v>
      </c>
      <c r="AH341">
        <f t="shared" si="91"/>
        <v>0.69236023218524567</v>
      </c>
      <c r="AS341">
        <f t="shared" si="92"/>
        <v>156</v>
      </c>
      <c r="AT341">
        <f t="shared" si="93"/>
        <v>0.39</v>
      </c>
      <c r="AU341">
        <f t="shared" si="94"/>
        <v>0.61231583162037018</v>
      </c>
      <c r="AV341">
        <f t="shared" si="95"/>
        <v>0.38777496966132841</v>
      </c>
    </row>
    <row r="342" spans="1:48" x14ac:dyDescent="0.25">
      <c r="A342">
        <v>5615.7879717648029</v>
      </c>
      <c r="B342">
        <v>3926.2937343592421</v>
      </c>
      <c r="C342">
        <v>9501.6751392423212</v>
      </c>
      <c r="Q342">
        <f t="shared" si="84"/>
        <v>169</v>
      </c>
      <c r="R342">
        <f t="shared" si="85"/>
        <v>0.42249999999999999</v>
      </c>
      <c r="S342">
        <f t="shared" si="86"/>
        <v>0.44110739229542473</v>
      </c>
      <c r="T342">
        <f t="shared" si="87"/>
        <v>0.33306829479114791</v>
      </c>
      <c r="AE342">
        <f t="shared" si="88"/>
        <v>214</v>
      </c>
      <c r="AF342">
        <f t="shared" si="89"/>
        <v>0.53500000000000003</v>
      </c>
      <c r="AG342">
        <f t="shared" si="90"/>
        <v>0.53936876519460974</v>
      </c>
      <c r="AH342">
        <f t="shared" si="91"/>
        <v>0.40412060508126513</v>
      </c>
      <c r="AS342">
        <f t="shared" si="92"/>
        <v>336</v>
      </c>
      <c r="AT342">
        <f t="shared" si="93"/>
        <v>0.84</v>
      </c>
      <c r="AU342">
        <f t="shared" si="94"/>
        <v>0.69430830122247422</v>
      </c>
      <c r="AV342">
        <f t="shared" si="95"/>
        <v>0.84301326552850475</v>
      </c>
    </row>
    <row r="343" spans="1:48" x14ac:dyDescent="0.25">
      <c r="A343">
        <v>13642.096435231091</v>
      </c>
      <c r="B343">
        <v>2463.1027475375017</v>
      </c>
      <c r="C343">
        <v>9389.4058956596309</v>
      </c>
      <c r="Q343">
        <f t="shared" si="84"/>
        <v>310</v>
      </c>
      <c r="R343">
        <f t="shared" si="85"/>
        <v>0.77500000000000002</v>
      </c>
      <c r="S343">
        <f t="shared" si="86"/>
        <v>0.75666758101871667</v>
      </c>
      <c r="T343">
        <f t="shared" si="87"/>
        <v>0.66510147411749787</v>
      </c>
      <c r="AE343">
        <f t="shared" si="88"/>
        <v>151</v>
      </c>
      <c r="AF343">
        <f t="shared" si="89"/>
        <v>0.3775</v>
      </c>
      <c r="AG343">
        <f t="shared" si="90"/>
        <v>0.38509264719350966</v>
      </c>
      <c r="AH343">
        <f t="shared" si="91"/>
        <v>0.28961603963343585</v>
      </c>
      <c r="AS343">
        <f t="shared" si="92"/>
        <v>329</v>
      </c>
      <c r="AT343">
        <f t="shared" si="93"/>
        <v>0.82250000000000001</v>
      </c>
      <c r="AU343">
        <f t="shared" si="94"/>
        <v>0.68999735758957936</v>
      </c>
      <c r="AV343">
        <f t="shared" si="95"/>
        <v>0.82401453204719233</v>
      </c>
    </row>
    <row r="344" spans="1:48" x14ac:dyDescent="0.25">
      <c r="A344">
        <v>3291.032714600256</v>
      </c>
      <c r="B344">
        <v>737.67163863322753</v>
      </c>
      <c r="C344">
        <v>5752.7686111617377</v>
      </c>
      <c r="Q344">
        <f t="shared" si="84"/>
        <v>99</v>
      </c>
      <c r="R344">
        <f t="shared" si="85"/>
        <v>0.2475</v>
      </c>
      <c r="S344">
        <f t="shared" si="86"/>
        <v>0.28890720212271753</v>
      </c>
      <c r="T344">
        <f t="shared" si="87"/>
        <v>0.24827275260605658</v>
      </c>
      <c r="AE344">
        <f t="shared" si="88"/>
        <v>53</v>
      </c>
      <c r="AF344">
        <f t="shared" si="89"/>
        <v>0.13250000000000001</v>
      </c>
      <c r="AG344">
        <f t="shared" si="90"/>
        <v>0.13552812091632585</v>
      </c>
      <c r="AH344">
        <f t="shared" si="91"/>
        <v>0.17821155531432867</v>
      </c>
      <c r="AS344">
        <f t="shared" si="92"/>
        <v>31</v>
      </c>
      <c r="AT344">
        <f t="shared" si="93"/>
        <v>7.7499999999999999E-2</v>
      </c>
      <c r="AU344">
        <f t="shared" si="94"/>
        <v>0.51206036259549848</v>
      </c>
      <c r="AV344">
        <f t="shared" si="95"/>
        <v>6.229766039415132E-2</v>
      </c>
    </row>
    <row r="345" spans="1:48" x14ac:dyDescent="0.25">
      <c r="A345">
        <v>8023.4033237667099</v>
      </c>
      <c r="B345">
        <v>6501.4179965247713</v>
      </c>
      <c r="C345">
        <v>10899.153241159933</v>
      </c>
      <c r="Q345">
        <f t="shared" si="84"/>
        <v>232</v>
      </c>
      <c r="R345">
        <f t="shared" si="85"/>
        <v>0.57999999999999996</v>
      </c>
      <c r="S345">
        <f t="shared" si="86"/>
        <v>0.56448580049518038</v>
      </c>
      <c r="T345">
        <f t="shared" si="87"/>
        <v>0.43088514584095461</v>
      </c>
      <c r="AE345">
        <f t="shared" si="88"/>
        <v>288</v>
      </c>
      <c r="AF345">
        <f t="shared" si="89"/>
        <v>0.72</v>
      </c>
      <c r="AG345">
        <f t="shared" si="90"/>
        <v>0.72294999110402047</v>
      </c>
      <c r="AH345">
        <f t="shared" si="91"/>
        <v>0.62022525605531464</v>
      </c>
      <c r="AS345">
        <f t="shared" si="92"/>
        <v>389</v>
      </c>
      <c r="AT345">
        <f t="shared" si="93"/>
        <v>0.97250000000000003</v>
      </c>
      <c r="AU345">
        <f t="shared" si="94"/>
        <v>0.74320846947219499</v>
      </c>
      <c r="AV345">
        <f t="shared" si="95"/>
        <v>0.97469405206111082</v>
      </c>
    </row>
    <row r="346" spans="1:48" x14ac:dyDescent="0.25">
      <c r="A346">
        <v>5787.0482746511698</v>
      </c>
      <c r="B346">
        <v>1650.302442102723</v>
      </c>
      <c r="C346">
        <v>9379.7719524623335</v>
      </c>
      <c r="Q346">
        <f t="shared" si="84"/>
        <v>173</v>
      </c>
      <c r="R346">
        <f t="shared" si="85"/>
        <v>0.4325</v>
      </c>
      <c r="S346">
        <f t="shared" si="86"/>
        <v>0.45093616928352009</v>
      </c>
      <c r="T346">
        <f t="shared" si="87"/>
        <v>0.33974785392636786</v>
      </c>
      <c r="AE346">
        <f t="shared" si="88"/>
        <v>101</v>
      </c>
      <c r="AF346">
        <f t="shared" si="89"/>
        <v>0.2525</v>
      </c>
      <c r="AG346">
        <f t="shared" si="90"/>
        <v>0.27806106219047927</v>
      </c>
      <c r="AH346">
        <f t="shared" si="91"/>
        <v>0.23339330740772207</v>
      </c>
      <c r="AS346">
        <f t="shared" si="92"/>
        <v>328</v>
      </c>
      <c r="AT346">
        <f t="shared" si="93"/>
        <v>0.82</v>
      </c>
      <c r="AU346">
        <f t="shared" si="94"/>
        <v>0.68962461079067328</v>
      </c>
      <c r="AV346">
        <f t="shared" si="95"/>
        <v>0.82231903243782056</v>
      </c>
    </row>
    <row r="347" spans="1:48" x14ac:dyDescent="0.25">
      <c r="A347">
        <v>4171.3834212639922</v>
      </c>
      <c r="B347">
        <v>4974.2693399074697</v>
      </c>
      <c r="C347">
        <v>8240.373702970197</v>
      </c>
      <c r="Q347">
        <f t="shared" si="84"/>
        <v>121</v>
      </c>
      <c r="R347">
        <f t="shared" si="85"/>
        <v>0.30249999999999999</v>
      </c>
      <c r="S347">
        <f t="shared" si="86"/>
        <v>0.35089256384303213</v>
      </c>
      <c r="T347">
        <f t="shared" si="87"/>
        <v>0.27899155733954673</v>
      </c>
      <c r="AE347">
        <f t="shared" si="88"/>
        <v>241</v>
      </c>
      <c r="AF347">
        <f t="shared" si="89"/>
        <v>0.60250000000000004</v>
      </c>
      <c r="AG347">
        <f t="shared" si="90"/>
        <v>0.6254599168860292</v>
      </c>
      <c r="AH347">
        <f t="shared" si="91"/>
        <v>0.49227364357575298</v>
      </c>
      <c r="AS347">
        <f t="shared" si="92"/>
        <v>230</v>
      </c>
      <c r="AT347">
        <f t="shared" si="93"/>
        <v>0.57499999999999996</v>
      </c>
      <c r="AU347">
        <f t="shared" si="94"/>
        <v>0.64222519562836999</v>
      </c>
      <c r="AV347">
        <f t="shared" si="95"/>
        <v>0.56018751126501232</v>
      </c>
    </row>
    <row r="348" spans="1:48" x14ac:dyDescent="0.25">
      <c r="A348">
        <v>19370.818224501403</v>
      </c>
      <c r="B348">
        <v>4757.8443111449233</v>
      </c>
      <c r="C348">
        <v>7890.9234482247821</v>
      </c>
      <c r="Q348">
        <f t="shared" si="84"/>
        <v>350</v>
      </c>
      <c r="R348">
        <f t="shared" si="85"/>
        <v>0.875</v>
      </c>
      <c r="S348">
        <f t="shared" si="86"/>
        <v>0.86558519763105934</v>
      </c>
      <c r="T348">
        <f t="shared" si="87"/>
        <v>0.85053588634840716</v>
      </c>
      <c r="AE348">
        <f t="shared" si="88"/>
        <v>237</v>
      </c>
      <c r="AF348">
        <f t="shared" si="89"/>
        <v>0.59250000000000003</v>
      </c>
      <c r="AG348">
        <f t="shared" si="90"/>
        <v>0.60910967092552393</v>
      </c>
      <c r="AH348">
        <f t="shared" si="91"/>
        <v>0.47389223243669726</v>
      </c>
      <c r="AS348">
        <f t="shared" si="92"/>
        <v>184</v>
      </c>
      <c r="AT348">
        <f t="shared" si="93"/>
        <v>0.46</v>
      </c>
      <c r="AU348">
        <f t="shared" si="94"/>
        <v>0.62628557326366541</v>
      </c>
      <c r="AV348">
        <f t="shared" si="95"/>
        <v>0.46590444052869234</v>
      </c>
    </row>
    <row r="349" spans="1:48" x14ac:dyDescent="0.25">
      <c r="A349">
        <v>1227.4711953631854</v>
      </c>
      <c r="B349">
        <v>2934.7811903671818</v>
      </c>
      <c r="C349">
        <v>8547.9603695134901</v>
      </c>
      <c r="Q349">
        <f t="shared" si="84"/>
        <v>41</v>
      </c>
      <c r="R349">
        <f t="shared" si="85"/>
        <v>0.10249999999999999</v>
      </c>
      <c r="S349">
        <f t="shared" si="86"/>
        <v>0.11941297474235588</v>
      </c>
      <c r="T349">
        <f t="shared" si="87"/>
        <v>0.18392801198271941</v>
      </c>
      <c r="AE349">
        <f t="shared" si="88"/>
        <v>169</v>
      </c>
      <c r="AF349">
        <f t="shared" si="89"/>
        <v>0.42249999999999999</v>
      </c>
      <c r="AG349">
        <f t="shared" si="90"/>
        <v>0.439768875985597</v>
      </c>
      <c r="AH349">
        <f t="shared" si="91"/>
        <v>0.32491785955573277</v>
      </c>
      <c r="AS349">
        <f t="shared" si="92"/>
        <v>260</v>
      </c>
      <c r="AT349">
        <f t="shared" si="93"/>
        <v>0.65</v>
      </c>
      <c r="AU349">
        <f t="shared" si="94"/>
        <v>0.65569174154960463</v>
      </c>
      <c r="AV349">
        <f t="shared" si="95"/>
        <v>0.64060058766001704</v>
      </c>
    </row>
    <row r="350" spans="1:48" x14ac:dyDescent="0.25">
      <c r="A350">
        <v>11031.353342858078</v>
      </c>
      <c r="B350">
        <v>2178.7148943480738</v>
      </c>
      <c r="C350">
        <v>5372.5280636433881</v>
      </c>
      <c r="Q350">
        <f t="shared" si="84"/>
        <v>277</v>
      </c>
      <c r="R350">
        <f t="shared" si="85"/>
        <v>0.6925</v>
      </c>
      <c r="S350">
        <f t="shared" si="86"/>
        <v>0.68109203697140597</v>
      </c>
      <c r="T350">
        <f t="shared" si="87"/>
        <v>0.55858404795080541</v>
      </c>
      <c r="AE350">
        <f t="shared" si="88"/>
        <v>136</v>
      </c>
      <c r="AF350">
        <f t="shared" si="89"/>
        <v>0.34</v>
      </c>
      <c r="AG350">
        <f t="shared" si="90"/>
        <v>0.34958050602130275</v>
      </c>
      <c r="AH350">
        <f t="shared" si="91"/>
        <v>0.26924077003017777</v>
      </c>
      <c r="AS350">
        <f t="shared" si="92"/>
        <v>19</v>
      </c>
      <c r="AT350">
        <f t="shared" si="93"/>
        <v>4.7500000000000001E-2</v>
      </c>
      <c r="AU350">
        <f t="shared" si="94"/>
        <v>0.48836039582948354</v>
      </c>
      <c r="AV350">
        <f t="shared" si="95"/>
        <v>3.6433314127120038E-2</v>
      </c>
    </row>
    <row r="351" spans="1:48" x14ac:dyDescent="0.25">
      <c r="A351">
        <v>7855.8961425124207</v>
      </c>
      <c r="B351">
        <v>1229.7893333433244</v>
      </c>
      <c r="C351">
        <v>7832.767977401676</v>
      </c>
      <c r="Q351">
        <f t="shared" si="84"/>
        <v>228</v>
      </c>
      <c r="R351">
        <f t="shared" si="85"/>
        <v>0.56999999999999995</v>
      </c>
      <c r="S351">
        <f t="shared" si="86"/>
        <v>0.55686200903239502</v>
      </c>
      <c r="T351">
        <f t="shared" si="87"/>
        <v>0.42386134467134984</v>
      </c>
      <c r="AE351">
        <f t="shared" si="88"/>
        <v>78</v>
      </c>
      <c r="AF351">
        <f t="shared" si="89"/>
        <v>0.19500000000000001</v>
      </c>
      <c r="AG351">
        <f t="shared" si="90"/>
        <v>0.21556687776001912</v>
      </c>
      <c r="AH351">
        <f t="shared" si="91"/>
        <v>0.20686987766503262</v>
      </c>
      <c r="AS351">
        <f t="shared" si="92"/>
        <v>178</v>
      </c>
      <c r="AT351">
        <f t="shared" si="93"/>
        <v>0.44500000000000001</v>
      </c>
      <c r="AU351">
        <f t="shared" si="94"/>
        <v>0.62356481445577572</v>
      </c>
      <c r="AV351">
        <f t="shared" si="95"/>
        <v>0.45025662161976387</v>
      </c>
    </row>
    <row r="352" spans="1:48" x14ac:dyDescent="0.25">
      <c r="A352">
        <v>6799.8905340209603</v>
      </c>
      <c r="B352">
        <v>2221.4000456476169</v>
      </c>
      <c r="C352">
        <v>8959.4497786056418</v>
      </c>
      <c r="Q352">
        <f t="shared" si="84"/>
        <v>200</v>
      </c>
      <c r="R352">
        <f t="shared" si="85"/>
        <v>0.5</v>
      </c>
      <c r="S352">
        <f t="shared" si="86"/>
        <v>0.50563019605002213</v>
      </c>
      <c r="T352">
        <f t="shared" si="87"/>
        <v>0.3802231076982503</v>
      </c>
      <c r="AE352">
        <f t="shared" si="88"/>
        <v>137</v>
      </c>
      <c r="AF352">
        <f t="shared" si="89"/>
        <v>0.34250000000000003</v>
      </c>
      <c r="AG352">
        <f t="shared" si="90"/>
        <v>0.3550386987796138</v>
      </c>
      <c r="AH352">
        <f t="shared" si="91"/>
        <v>0.27225257586602641</v>
      </c>
      <c r="AS352">
        <f t="shared" si="92"/>
        <v>296</v>
      </c>
      <c r="AT352">
        <f t="shared" si="93"/>
        <v>0.74</v>
      </c>
      <c r="AU352">
        <f t="shared" si="94"/>
        <v>0.67291803455388177</v>
      </c>
      <c r="AV352">
        <f t="shared" si="95"/>
        <v>0.7386393906715818</v>
      </c>
    </row>
    <row r="353" spans="1:48" x14ac:dyDescent="0.25">
      <c r="A353">
        <v>14302.058572972062</v>
      </c>
      <c r="B353">
        <v>1796.5571275208733</v>
      </c>
      <c r="C353">
        <v>5821.0841079982993</v>
      </c>
      <c r="Q353">
        <f t="shared" si="84"/>
        <v>317</v>
      </c>
      <c r="R353">
        <f t="shared" si="85"/>
        <v>0.79249999999999998</v>
      </c>
      <c r="S353">
        <f t="shared" si="86"/>
        <v>0.77274877139298459</v>
      </c>
      <c r="T353">
        <f t="shared" si="87"/>
        <v>0.69039343883570448</v>
      </c>
      <c r="AE353">
        <f t="shared" si="88"/>
        <v>112</v>
      </c>
      <c r="AF353">
        <f t="shared" si="89"/>
        <v>0.28000000000000003</v>
      </c>
      <c r="AG353">
        <f t="shared" si="90"/>
        <v>0.29860872560610868</v>
      </c>
      <c r="AH353">
        <f t="shared" si="91"/>
        <v>0.24304223371917494</v>
      </c>
      <c r="AS353">
        <f t="shared" si="92"/>
        <v>32</v>
      </c>
      <c r="AT353">
        <f t="shared" si="93"/>
        <v>0.08</v>
      </c>
      <c r="AU353">
        <f t="shared" si="94"/>
        <v>0.51620054770865686</v>
      </c>
      <c r="AV353">
        <f t="shared" si="95"/>
        <v>6.8186685986341838E-2</v>
      </c>
    </row>
    <row r="354" spans="1:48" x14ac:dyDescent="0.25">
      <c r="A354">
        <v>2557.4586074799299</v>
      </c>
      <c r="B354">
        <v>13053.088745398454</v>
      </c>
      <c r="C354">
        <v>8908.3723184929713</v>
      </c>
      <c r="Q354">
        <f t="shared" si="84"/>
        <v>80</v>
      </c>
      <c r="R354">
        <f t="shared" si="85"/>
        <v>0.2</v>
      </c>
      <c r="S354">
        <f t="shared" si="86"/>
        <v>0.23275857485779983</v>
      </c>
      <c r="T354">
        <f t="shared" si="87"/>
        <v>0.22412300981681871</v>
      </c>
      <c r="AE354">
        <f t="shared" si="88"/>
        <v>374</v>
      </c>
      <c r="AF354">
        <f t="shared" si="89"/>
        <v>0.93500000000000005</v>
      </c>
      <c r="AG354">
        <f t="shared" si="90"/>
        <v>0.92400105095716878</v>
      </c>
      <c r="AH354">
        <f t="shared" si="91"/>
        <v>0.95564635811721443</v>
      </c>
      <c r="AS354">
        <f t="shared" si="92"/>
        <v>293</v>
      </c>
      <c r="AT354">
        <f t="shared" si="93"/>
        <v>0.73250000000000004</v>
      </c>
      <c r="AU354">
        <f t="shared" si="94"/>
        <v>0.67082751821261555</v>
      </c>
      <c r="AV354">
        <f t="shared" si="95"/>
        <v>0.72724874808656337</v>
      </c>
    </row>
    <row r="355" spans="1:48" x14ac:dyDescent="0.25">
      <c r="A355">
        <v>3857.0259558036923</v>
      </c>
      <c r="B355">
        <v>5183.7086620076179</v>
      </c>
      <c r="C355">
        <v>7254.7808602995729</v>
      </c>
      <c r="Q355">
        <f t="shared" si="84"/>
        <v>112</v>
      </c>
      <c r="R355">
        <f t="shared" si="85"/>
        <v>0.28000000000000003</v>
      </c>
      <c r="S355">
        <f t="shared" si="86"/>
        <v>0.32940471261214654</v>
      </c>
      <c r="T355">
        <f t="shared" si="87"/>
        <v>0.26781338963825729</v>
      </c>
      <c r="AE355">
        <f t="shared" si="88"/>
        <v>246</v>
      </c>
      <c r="AF355">
        <f t="shared" si="89"/>
        <v>0.61499999999999999</v>
      </c>
      <c r="AG355">
        <f t="shared" si="90"/>
        <v>0.64063097217510678</v>
      </c>
      <c r="AH355">
        <f t="shared" si="91"/>
        <v>0.51007778298320394</v>
      </c>
      <c r="AS355">
        <f t="shared" si="92"/>
        <v>114</v>
      </c>
      <c r="AT355">
        <f t="shared" si="93"/>
        <v>0.28499999999999998</v>
      </c>
      <c r="AU355">
        <f t="shared" si="94"/>
        <v>0.59542371889757717</v>
      </c>
      <c r="AV355">
        <f t="shared" si="95"/>
        <v>0.30256709465008214</v>
      </c>
    </row>
    <row r="356" spans="1:48" x14ac:dyDescent="0.25">
      <c r="A356">
        <v>1771.476122122471</v>
      </c>
      <c r="B356">
        <v>15688.926868646055</v>
      </c>
      <c r="C356">
        <v>6535.0859766891817</v>
      </c>
      <c r="Q356">
        <f t="shared" si="84"/>
        <v>60</v>
      </c>
      <c r="R356">
        <f t="shared" si="85"/>
        <v>0.15</v>
      </c>
      <c r="S356">
        <f t="shared" si="86"/>
        <v>0.16766947671790994</v>
      </c>
      <c r="T356">
        <f t="shared" si="87"/>
        <v>0.19979568114465224</v>
      </c>
      <c r="AE356">
        <f t="shared" si="88"/>
        <v>389</v>
      </c>
      <c r="AF356">
        <f t="shared" si="89"/>
        <v>0.97250000000000003</v>
      </c>
      <c r="AG356">
        <f t="shared" si="90"/>
        <v>0.95483451592012392</v>
      </c>
      <c r="AH356">
        <f t="shared" si="91"/>
        <v>0.98821180325798208</v>
      </c>
      <c r="AS356">
        <f t="shared" si="92"/>
        <v>60</v>
      </c>
      <c r="AT356">
        <f t="shared" si="93"/>
        <v>0.15</v>
      </c>
      <c r="AU356">
        <f t="shared" si="94"/>
        <v>0.55742478024525521</v>
      </c>
      <c r="AV356">
        <f t="shared" si="95"/>
        <v>0.15740920907360045</v>
      </c>
    </row>
    <row r="357" spans="1:48" x14ac:dyDescent="0.25">
      <c r="A357">
        <v>4476.4495082199574</v>
      </c>
      <c r="B357">
        <v>405.34629455266878</v>
      </c>
      <c r="C357">
        <v>9332.8041356319227</v>
      </c>
      <c r="Q357">
        <f t="shared" si="84"/>
        <v>134</v>
      </c>
      <c r="R357">
        <f t="shared" si="85"/>
        <v>0.33500000000000002</v>
      </c>
      <c r="S357">
        <f t="shared" si="86"/>
        <v>0.37108678624332941</v>
      </c>
      <c r="T357">
        <f t="shared" si="87"/>
        <v>0.29005185210344264</v>
      </c>
      <c r="AE357">
        <f t="shared" si="88"/>
        <v>25</v>
      </c>
      <c r="AF357">
        <f t="shared" si="89"/>
        <v>6.25E-2</v>
      </c>
      <c r="AG357">
        <f t="shared" si="90"/>
        <v>7.6908037563987494E-2</v>
      </c>
      <c r="AH357">
        <f t="shared" si="91"/>
        <v>0.16034963825326637</v>
      </c>
      <c r="AS357">
        <f t="shared" si="92"/>
        <v>324</v>
      </c>
      <c r="AT357">
        <f t="shared" si="93"/>
        <v>0.81</v>
      </c>
      <c r="AU357">
        <f t="shared" si="94"/>
        <v>0.68780095067477509</v>
      </c>
      <c r="AV357">
        <f t="shared" si="95"/>
        <v>0.81390618857274866</v>
      </c>
    </row>
    <row r="358" spans="1:48" x14ac:dyDescent="0.25">
      <c r="A358">
        <v>2735.1150518177969</v>
      </c>
      <c r="B358">
        <v>6822.8302748875558</v>
      </c>
      <c r="C358">
        <v>10695.202905484583</v>
      </c>
      <c r="Q358">
        <f t="shared" si="84"/>
        <v>84</v>
      </c>
      <c r="R358">
        <f t="shared" si="85"/>
        <v>0.21</v>
      </c>
      <c r="S358">
        <f t="shared" si="86"/>
        <v>0.24675070898312365</v>
      </c>
      <c r="T358">
        <f t="shared" si="87"/>
        <v>0.22984609109799045</v>
      </c>
      <c r="AE358">
        <f t="shared" si="88"/>
        <v>296</v>
      </c>
      <c r="AF358">
        <f t="shared" si="89"/>
        <v>0.74</v>
      </c>
      <c r="AG358">
        <f t="shared" si="90"/>
        <v>0.73998417968804286</v>
      </c>
      <c r="AH358">
        <f t="shared" si="91"/>
        <v>0.64600856677694574</v>
      </c>
      <c r="AS358">
        <f t="shared" si="92"/>
        <v>384</v>
      </c>
      <c r="AT358">
        <f t="shared" si="93"/>
        <v>0.96</v>
      </c>
      <c r="AU358">
        <f t="shared" si="94"/>
        <v>0.73659202886576858</v>
      </c>
      <c r="AV358">
        <f t="shared" si="95"/>
        <v>0.96534755060584743</v>
      </c>
    </row>
    <row r="359" spans="1:48" x14ac:dyDescent="0.25">
      <c r="A359">
        <v>12539.388183657993</v>
      </c>
      <c r="B359">
        <v>12884.075005072911</v>
      </c>
      <c r="C359">
        <v>7600.2803305548068</v>
      </c>
      <c r="Q359">
        <f t="shared" si="84"/>
        <v>299</v>
      </c>
      <c r="R359">
        <f t="shared" si="85"/>
        <v>0.74750000000000005</v>
      </c>
      <c r="S359">
        <f t="shared" si="86"/>
        <v>0.72721893454356579</v>
      </c>
      <c r="T359">
        <f t="shared" si="87"/>
        <v>0.62117371303147728</v>
      </c>
      <c r="AE359">
        <f t="shared" si="88"/>
        <v>371</v>
      </c>
      <c r="AF359">
        <f t="shared" si="89"/>
        <v>0.92749999999999999</v>
      </c>
      <c r="AG359">
        <f t="shared" si="90"/>
        <v>0.92142234006174706</v>
      </c>
      <c r="AH359">
        <f t="shared" si="91"/>
        <v>0.95216710332688714</v>
      </c>
      <c r="AS359">
        <f t="shared" si="92"/>
        <v>158</v>
      </c>
      <c r="AT359">
        <f t="shared" si="93"/>
        <v>0.39500000000000002</v>
      </c>
      <c r="AU359">
        <f t="shared" si="94"/>
        <v>0.6124887405313868</v>
      </c>
      <c r="AV359">
        <f t="shared" si="95"/>
        <v>0.38870446641134887</v>
      </c>
    </row>
    <row r="360" spans="1:48" x14ac:dyDescent="0.25">
      <c r="A360">
        <v>3663.6956268921494</v>
      </c>
      <c r="B360">
        <v>791.01984689631001</v>
      </c>
      <c r="C360">
        <v>7936.2038494956323</v>
      </c>
      <c r="Q360">
        <f t="shared" si="84"/>
        <v>107</v>
      </c>
      <c r="R360">
        <f t="shared" si="85"/>
        <v>0.26750000000000002</v>
      </c>
      <c r="S360">
        <f t="shared" si="86"/>
        <v>0.3158378793764603</v>
      </c>
      <c r="T360">
        <f t="shared" si="87"/>
        <v>0.26105264853166621</v>
      </c>
      <c r="AE360">
        <f t="shared" si="88"/>
        <v>55</v>
      </c>
      <c r="AF360">
        <f t="shared" si="89"/>
        <v>0.13750000000000001</v>
      </c>
      <c r="AG360">
        <f t="shared" si="90"/>
        <v>0.14458529659132163</v>
      </c>
      <c r="AH360">
        <f t="shared" si="91"/>
        <v>0.18119154932875495</v>
      </c>
      <c r="AS360">
        <f t="shared" si="92"/>
        <v>191</v>
      </c>
      <c r="AT360">
        <f t="shared" si="93"/>
        <v>0.47749999999999998</v>
      </c>
      <c r="AU360">
        <f t="shared" si="94"/>
        <v>0.62839035826961021</v>
      </c>
      <c r="AV360">
        <f t="shared" si="95"/>
        <v>0.47812584671107211</v>
      </c>
    </row>
    <row r="361" spans="1:48" x14ac:dyDescent="0.25">
      <c r="A361">
        <v>3244.8755277734836</v>
      </c>
      <c r="B361">
        <v>25684.385910986741</v>
      </c>
      <c r="C361">
        <v>9410.4608201987921</v>
      </c>
      <c r="Q361">
        <f t="shared" si="84"/>
        <v>96</v>
      </c>
      <c r="R361">
        <f t="shared" si="85"/>
        <v>0.24</v>
      </c>
      <c r="S361">
        <f t="shared" si="86"/>
        <v>0.28549868186852223</v>
      </c>
      <c r="T361">
        <f t="shared" si="87"/>
        <v>0.24671340887367843</v>
      </c>
      <c r="AE361">
        <f t="shared" si="88"/>
        <v>400</v>
      </c>
      <c r="AF361">
        <f t="shared" si="89"/>
        <v>1</v>
      </c>
      <c r="AG361">
        <f t="shared" si="90"/>
        <v>0.99372259356144221</v>
      </c>
      <c r="AH361">
        <f t="shared" si="91"/>
        <v>0.9999944365899569</v>
      </c>
      <c r="AS361">
        <f t="shared" si="92"/>
        <v>330</v>
      </c>
      <c r="AT361">
        <f t="shared" si="93"/>
        <v>0.82499999999999996</v>
      </c>
      <c r="AU361">
        <f t="shared" si="94"/>
        <v>0.69081043595226677</v>
      </c>
      <c r="AV361">
        <f t="shared" si="95"/>
        <v>0.82768423796955082</v>
      </c>
    </row>
    <row r="362" spans="1:48" x14ac:dyDescent="0.25">
      <c r="A362">
        <v>3457.9453662344954</v>
      </c>
      <c r="B362">
        <v>6592.9411692144049</v>
      </c>
      <c r="C362">
        <v>6381.9022332670393</v>
      </c>
      <c r="Q362">
        <f t="shared" si="84"/>
        <v>101</v>
      </c>
      <c r="R362">
        <f t="shared" si="85"/>
        <v>0.2525</v>
      </c>
      <c r="S362">
        <f t="shared" si="86"/>
        <v>0.30109786906429759</v>
      </c>
      <c r="T362">
        <f t="shared" si="87"/>
        <v>0.25395519899695734</v>
      </c>
      <c r="AE362">
        <f t="shared" si="88"/>
        <v>291</v>
      </c>
      <c r="AF362">
        <f t="shared" si="89"/>
        <v>0.72750000000000004</v>
      </c>
      <c r="AG362">
        <f t="shared" si="90"/>
        <v>0.72791109849614655</v>
      </c>
      <c r="AH362">
        <f t="shared" si="91"/>
        <v>0.62762754787489261</v>
      </c>
      <c r="AS362">
        <f t="shared" si="92"/>
        <v>51</v>
      </c>
      <c r="AT362">
        <f t="shared" si="93"/>
        <v>0.1275</v>
      </c>
      <c r="AU362">
        <f t="shared" si="94"/>
        <v>0.54888711889692443</v>
      </c>
      <c r="AV362">
        <f t="shared" si="95"/>
        <v>0.13370227397310663</v>
      </c>
    </row>
    <row r="363" spans="1:48" x14ac:dyDescent="0.25">
      <c r="A363">
        <v>8351.7963241550005</v>
      </c>
      <c r="B363">
        <v>78.081026126589109</v>
      </c>
      <c r="C363">
        <v>5332.5071795864724</v>
      </c>
      <c r="Q363">
        <f t="shared" si="84"/>
        <v>235</v>
      </c>
      <c r="R363">
        <f t="shared" si="85"/>
        <v>0.58750000000000002</v>
      </c>
      <c r="S363">
        <f t="shared" si="86"/>
        <v>0.57905349833843878</v>
      </c>
      <c r="T363">
        <f t="shared" si="87"/>
        <v>0.44471670427302956</v>
      </c>
      <c r="AE363">
        <f t="shared" si="88"/>
        <v>5</v>
      </c>
      <c r="AF363">
        <f t="shared" si="89"/>
        <v>1.2500000000000001E-2</v>
      </c>
      <c r="AG363">
        <f t="shared" si="90"/>
        <v>1.5297116443185285E-2</v>
      </c>
      <c r="AH363">
        <f t="shared" si="91"/>
        <v>0.14394465486190516</v>
      </c>
      <c r="AS363">
        <f t="shared" si="92"/>
        <v>18</v>
      </c>
      <c r="AT363">
        <f t="shared" si="93"/>
        <v>4.4999999999999998E-2</v>
      </c>
      <c r="AU363">
        <f t="shared" si="94"/>
        <v>0.48579993138348737</v>
      </c>
      <c r="AV363">
        <f t="shared" si="95"/>
        <v>3.4317929552292847E-2</v>
      </c>
    </row>
    <row r="364" spans="1:48" x14ac:dyDescent="0.25">
      <c r="A364">
        <v>42347.004895371923</v>
      </c>
      <c r="B364">
        <v>1217.9632345583373</v>
      </c>
      <c r="C364">
        <v>9638.1597346899598</v>
      </c>
      <c r="Q364">
        <f t="shared" si="84"/>
        <v>396</v>
      </c>
      <c r="R364">
        <f t="shared" si="85"/>
        <v>0.99</v>
      </c>
      <c r="S364">
        <f t="shared" si="86"/>
        <v>0.98756409084370245</v>
      </c>
      <c r="T364">
        <f t="shared" si="87"/>
        <v>0.99976254091710359</v>
      </c>
      <c r="AE364">
        <f t="shared" si="88"/>
        <v>76</v>
      </c>
      <c r="AF364">
        <f t="shared" si="89"/>
        <v>0.19</v>
      </c>
      <c r="AG364">
        <f t="shared" si="90"/>
        <v>0.21373324789448461</v>
      </c>
      <c r="AH364">
        <f t="shared" si="91"/>
        <v>0.20615070370766267</v>
      </c>
      <c r="AS364">
        <f t="shared" si="92"/>
        <v>343</v>
      </c>
      <c r="AT364">
        <f t="shared" si="93"/>
        <v>0.85750000000000004</v>
      </c>
      <c r="AU364">
        <f t="shared" si="94"/>
        <v>0.69946841459755627</v>
      </c>
      <c r="AV364">
        <f t="shared" si="95"/>
        <v>0.86422277052862584</v>
      </c>
    </row>
    <row r="365" spans="1:48" x14ac:dyDescent="0.25">
      <c r="A365">
        <v>28826.942527957624</v>
      </c>
      <c r="B365">
        <v>1599.175019344842</v>
      </c>
      <c r="C365">
        <v>8786.1376429298562</v>
      </c>
      <c r="Q365">
        <f t="shared" si="84"/>
        <v>383</v>
      </c>
      <c r="R365">
        <f t="shared" si="85"/>
        <v>0.95750000000000002</v>
      </c>
      <c r="S365">
        <f t="shared" si="86"/>
        <v>0.94953539502919937</v>
      </c>
      <c r="T365">
        <f t="shared" si="87"/>
        <v>0.97979052646108666</v>
      </c>
      <c r="AE365">
        <f t="shared" si="88"/>
        <v>92</v>
      </c>
      <c r="AF365">
        <f t="shared" si="89"/>
        <v>0.23</v>
      </c>
      <c r="AG365">
        <f t="shared" si="90"/>
        <v>0.27073694576014107</v>
      </c>
      <c r="AH365">
        <f t="shared" si="91"/>
        <v>0.23007107339951277</v>
      </c>
      <c r="AS365">
        <f t="shared" si="92"/>
        <v>281</v>
      </c>
      <c r="AT365">
        <f t="shared" si="93"/>
        <v>0.70250000000000001</v>
      </c>
      <c r="AU365">
        <f t="shared" si="94"/>
        <v>0.6657702448937397</v>
      </c>
      <c r="AV365">
        <f t="shared" si="95"/>
        <v>0.69902828304319464</v>
      </c>
    </row>
    <row r="366" spans="1:48" x14ac:dyDescent="0.25">
      <c r="A366">
        <v>19164.406209343913</v>
      </c>
      <c r="B366">
        <v>7643.9673304032549</v>
      </c>
      <c r="C366">
        <v>7302.6685869226239</v>
      </c>
      <c r="Q366">
        <f t="shared" si="84"/>
        <v>349</v>
      </c>
      <c r="R366">
        <f t="shared" si="85"/>
        <v>0.87250000000000005</v>
      </c>
      <c r="S366">
        <f t="shared" si="86"/>
        <v>0.86267986822540554</v>
      </c>
      <c r="T366">
        <f t="shared" si="87"/>
        <v>0.84534534868122613</v>
      </c>
      <c r="AE366">
        <f t="shared" si="88"/>
        <v>313</v>
      </c>
      <c r="AF366">
        <f t="shared" si="89"/>
        <v>0.78249999999999997</v>
      </c>
      <c r="AG366">
        <f t="shared" si="90"/>
        <v>0.77889722832669084</v>
      </c>
      <c r="AH366">
        <f t="shared" si="91"/>
        <v>0.70868724979305553</v>
      </c>
      <c r="AS366">
        <f t="shared" si="92"/>
        <v>116</v>
      </c>
      <c r="AT366">
        <f t="shared" si="93"/>
        <v>0.28999999999999998</v>
      </c>
      <c r="AU366">
        <f t="shared" si="94"/>
        <v>0.59783313437969321</v>
      </c>
      <c r="AV366">
        <f t="shared" si="95"/>
        <v>0.31399718058470438</v>
      </c>
    </row>
    <row r="367" spans="1:48" x14ac:dyDescent="0.25">
      <c r="A367">
        <v>17139.17929595137</v>
      </c>
      <c r="B367">
        <v>2002.3822086045514</v>
      </c>
      <c r="C367">
        <v>8374.5017335576449</v>
      </c>
      <c r="Q367">
        <f t="shared" si="84"/>
        <v>335</v>
      </c>
      <c r="R367">
        <f t="shared" si="85"/>
        <v>0.83750000000000002</v>
      </c>
      <c r="S367">
        <f t="shared" si="86"/>
        <v>0.83062261582551189</v>
      </c>
      <c r="T367">
        <f t="shared" si="87"/>
        <v>0.78820494078159453</v>
      </c>
      <c r="AE367">
        <f t="shared" si="88"/>
        <v>125</v>
      </c>
      <c r="AF367">
        <f t="shared" si="89"/>
        <v>0.3125</v>
      </c>
      <c r="AG367">
        <f t="shared" si="90"/>
        <v>0.3265387815627202</v>
      </c>
      <c r="AH367">
        <f t="shared" si="91"/>
        <v>0.25697874208664762</v>
      </c>
      <c r="AS367">
        <f t="shared" si="92"/>
        <v>241</v>
      </c>
      <c r="AT367">
        <f t="shared" si="93"/>
        <v>0.60250000000000004</v>
      </c>
      <c r="AU367">
        <f t="shared" si="94"/>
        <v>0.6481610728822722</v>
      </c>
      <c r="AV367">
        <f t="shared" si="95"/>
        <v>0.59577134194939196</v>
      </c>
    </row>
    <row r="368" spans="1:48" x14ac:dyDescent="0.25">
      <c r="A368">
        <v>399.58862587809563</v>
      </c>
      <c r="B368">
        <v>4973.9059390546226</v>
      </c>
      <c r="C368">
        <v>8832.0073144637481</v>
      </c>
      <c r="Q368">
        <f t="shared" si="84"/>
        <v>15</v>
      </c>
      <c r="R368">
        <f t="shared" si="85"/>
        <v>3.7499999999999999E-2</v>
      </c>
      <c r="S368">
        <f t="shared" si="86"/>
        <v>4.0552370141882482E-2</v>
      </c>
      <c r="T368">
        <f t="shared" si="87"/>
        <v>0.16133550681428196</v>
      </c>
      <c r="AE368">
        <f t="shared" si="88"/>
        <v>240</v>
      </c>
      <c r="AF368">
        <f t="shared" si="89"/>
        <v>0.6</v>
      </c>
      <c r="AG368">
        <f t="shared" si="90"/>
        <v>0.62543304445359282</v>
      </c>
      <c r="AH368">
        <f t="shared" si="91"/>
        <v>0.49224275450435839</v>
      </c>
      <c r="AS368">
        <f t="shared" si="92"/>
        <v>288</v>
      </c>
      <c r="AT368">
        <f t="shared" si="93"/>
        <v>0.72</v>
      </c>
      <c r="AU368">
        <f t="shared" si="94"/>
        <v>0.66767707678262955</v>
      </c>
      <c r="AV368">
        <f t="shared" si="95"/>
        <v>0.70977201006194235</v>
      </c>
    </row>
    <row r="369" spans="1:48" x14ac:dyDescent="0.25">
      <c r="A369">
        <v>5415.8059973269701</v>
      </c>
      <c r="B369">
        <v>6035.4610888247798</v>
      </c>
      <c r="C369">
        <v>7788.9513234554515</v>
      </c>
      <c r="Q369">
        <f t="shared" si="84"/>
        <v>164</v>
      </c>
      <c r="R369">
        <f t="shared" si="85"/>
        <v>0.41</v>
      </c>
      <c r="S369">
        <f t="shared" si="86"/>
        <v>0.4294073518197119</v>
      </c>
      <c r="T369">
        <f t="shared" si="87"/>
        <v>0.32533515114859324</v>
      </c>
      <c r="AE369">
        <f t="shared" si="88"/>
        <v>272</v>
      </c>
      <c r="AF369">
        <f t="shared" si="89"/>
        <v>0.68</v>
      </c>
      <c r="AG369">
        <f t="shared" si="90"/>
        <v>0.69625436295917664</v>
      </c>
      <c r="AH369">
        <f t="shared" si="91"/>
        <v>0.5819073600323883</v>
      </c>
      <c r="AS369">
        <f t="shared" si="92"/>
        <v>174</v>
      </c>
      <c r="AT369">
        <f t="shared" si="93"/>
        <v>0.435</v>
      </c>
      <c r="AU369">
        <f t="shared" si="94"/>
        <v>0.62150180965972435</v>
      </c>
      <c r="AV369">
        <f t="shared" si="95"/>
        <v>0.43851647195118881</v>
      </c>
    </row>
    <row r="370" spans="1:48" x14ac:dyDescent="0.25">
      <c r="A370">
        <v>6513.4678687900305</v>
      </c>
      <c r="B370">
        <v>6036.7770608196533</v>
      </c>
      <c r="C370">
        <v>8367.3566367236199</v>
      </c>
      <c r="Q370">
        <f t="shared" si="84"/>
        <v>192</v>
      </c>
      <c r="R370">
        <f t="shared" si="85"/>
        <v>0.48</v>
      </c>
      <c r="S370">
        <f t="shared" si="86"/>
        <v>0.49074069147662536</v>
      </c>
      <c r="T370">
        <f t="shared" si="87"/>
        <v>0.36862063772084669</v>
      </c>
      <c r="AE370">
        <f t="shared" si="88"/>
        <v>273</v>
      </c>
      <c r="AF370">
        <f t="shared" si="89"/>
        <v>0.6825</v>
      </c>
      <c r="AG370">
        <f t="shared" si="90"/>
        <v>0.69633326848816057</v>
      </c>
      <c r="AH370">
        <f t="shared" si="91"/>
        <v>0.58201686917642692</v>
      </c>
      <c r="AS370">
        <f t="shared" si="92"/>
        <v>240</v>
      </c>
      <c r="AT370">
        <f t="shared" si="93"/>
        <v>0.6</v>
      </c>
      <c r="AU370">
        <f t="shared" si="94"/>
        <v>0.64784736240133567</v>
      </c>
      <c r="AV370">
        <f t="shared" si="95"/>
        <v>0.59389289418855784</v>
      </c>
    </row>
    <row r="371" spans="1:48" x14ac:dyDescent="0.25">
      <c r="A371">
        <v>575.4427782435032</v>
      </c>
      <c r="B371">
        <v>6000.9943150859754</v>
      </c>
      <c r="C371">
        <v>8115.6119991493824</v>
      </c>
      <c r="Q371">
        <f t="shared" si="84"/>
        <v>19</v>
      </c>
      <c r="R371">
        <f t="shared" si="85"/>
        <v>4.7500000000000001E-2</v>
      </c>
      <c r="S371">
        <f t="shared" si="86"/>
        <v>5.7873861197973782E-2</v>
      </c>
      <c r="T371">
        <f t="shared" si="87"/>
        <v>0.16597641084450018</v>
      </c>
      <c r="AE371">
        <f t="shared" si="88"/>
        <v>269</v>
      </c>
      <c r="AF371">
        <f t="shared" si="89"/>
        <v>0.67249999999999999</v>
      </c>
      <c r="AG371">
        <f t="shared" si="90"/>
        <v>0.69418042245777312</v>
      </c>
      <c r="AH371">
        <f t="shared" si="91"/>
        <v>0.57903695687894063</v>
      </c>
      <c r="AS371">
        <f t="shared" si="92"/>
        <v>216</v>
      </c>
      <c r="AT371">
        <f t="shared" si="93"/>
        <v>0.54</v>
      </c>
      <c r="AU371">
        <f t="shared" si="94"/>
        <v>0.63661396458356734</v>
      </c>
      <c r="AV371">
        <f t="shared" si="95"/>
        <v>0.52663960806909693</v>
      </c>
    </row>
    <row r="372" spans="1:48" x14ac:dyDescent="0.25">
      <c r="A372">
        <v>26214.503253481154</v>
      </c>
      <c r="B372">
        <v>1177.1383169772901</v>
      </c>
      <c r="C372">
        <v>9062.980125312155</v>
      </c>
      <c r="Q372">
        <f t="shared" si="84"/>
        <v>377</v>
      </c>
      <c r="R372">
        <f t="shared" si="85"/>
        <v>0.9425</v>
      </c>
      <c r="S372">
        <f t="shared" si="86"/>
        <v>0.93385019252110535</v>
      </c>
      <c r="T372">
        <f t="shared" si="87"/>
        <v>0.96165425456297071</v>
      </c>
      <c r="AE372">
        <f t="shared" si="88"/>
        <v>75</v>
      </c>
      <c r="AF372">
        <f t="shared" si="89"/>
        <v>0.1875</v>
      </c>
      <c r="AG372">
        <f t="shared" si="90"/>
        <v>0.20737036755866162</v>
      </c>
      <c r="AH372">
        <f t="shared" si="91"/>
        <v>0.20367945700173809</v>
      </c>
      <c r="AS372">
        <f t="shared" si="92"/>
        <v>304</v>
      </c>
      <c r="AT372">
        <f t="shared" si="93"/>
        <v>0.76</v>
      </c>
      <c r="AU372">
        <f t="shared" si="94"/>
        <v>0.67711472161761943</v>
      </c>
      <c r="AV372">
        <f t="shared" si="95"/>
        <v>0.76095428202903137</v>
      </c>
    </row>
    <row r="373" spans="1:48" x14ac:dyDescent="0.25">
      <c r="A373">
        <v>14556.769044102384</v>
      </c>
      <c r="B373">
        <v>669.47543880367459</v>
      </c>
      <c r="C373">
        <v>9002.494003112055</v>
      </c>
      <c r="Q373">
        <f t="shared" si="84"/>
        <v>321</v>
      </c>
      <c r="R373">
        <f t="shared" si="85"/>
        <v>0.80249999999999999</v>
      </c>
      <c r="S373">
        <f t="shared" si="86"/>
        <v>0.77866707186747708</v>
      </c>
      <c r="T373">
        <f t="shared" si="87"/>
        <v>0.69992690885649311</v>
      </c>
      <c r="AE373">
        <f t="shared" si="88"/>
        <v>43</v>
      </c>
      <c r="AF373">
        <f t="shared" si="89"/>
        <v>0.1075</v>
      </c>
      <c r="AG373">
        <f t="shared" si="90"/>
        <v>0.12381034723468118</v>
      </c>
      <c r="AH373">
        <f t="shared" si="91"/>
        <v>0.17444742842806907</v>
      </c>
      <c r="AS373">
        <f t="shared" si="92"/>
        <v>299</v>
      </c>
      <c r="AT373">
        <f t="shared" si="93"/>
        <v>0.74750000000000005</v>
      </c>
      <c r="AU373">
        <f t="shared" si="94"/>
        <v>0.67466945175222059</v>
      </c>
      <c r="AV373">
        <f t="shared" si="95"/>
        <v>0.74804521952956549</v>
      </c>
    </row>
    <row r="374" spans="1:48" x14ac:dyDescent="0.25">
      <c r="A374">
        <v>18012.396096343044</v>
      </c>
      <c r="B374">
        <v>3680.638318661006</v>
      </c>
      <c r="C374">
        <v>9418.875613008453</v>
      </c>
      <c r="Q374">
        <f t="shared" si="84"/>
        <v>340</v>
      </c>
      <c r="R374">
        <f t="shared" si="85"/>
        <v>0.85</v>
      </c>
      <c r="S374">
        <f t="shared" si="86"/>
        <v>0.84527278722828725</v>
      </c>
      <c r="T374">
        <f t="shared" si="87"/>
        <v>0.81421626263962854</v>
      </c>
      <c r="AE374">
        <f t="shared" si="88"/>
        <v>201</v>
      </c>
      <c r="AF374">
        <f t="shared" si="89"/>
        <v>0.50249999999999995</v>
      </c>
      <c r="AG374">
        <f t="shared" si="90"/>
        <v>0.51647796964774106</v>
      </c>
      <c r="AH374">
        <f t="shared" si="91"/>
        <v>0.38397950660750879</v>
      </c>
      <c r="AS374">
        <f t="shared" si="92"/>
        <v>332</v>
      </c>
      <c r="AT374">
        <f t="shared" si="93"/>
        <v>0.83</v>
      </c>
      <c r="AU374">
        <f t="shared" si="94"/>
        <v>0.69113479336924399</v>
      </c>
      <c r="AV374">
        <f t="shared" si="95"/>
        <v>0.82913711508059462</v>
      </c>
    </row>
    <row r="375" spans="1:48" x14ac:dyDescent="0.25">
      <c r="A375">
        <v>12683.248566043498</v>
      </c>
      <c r="B375">
        <v>5720.9466090515161</v>
      </c>
      <c r="C375">
        <v>7045.2871745456032</v>
      </c>
      <c r="Q375">
        <f t="shared" si="84"/>
        <v>301</v>
      </c>
      <c r="R375">
        <f t="shared" si="85"/>
        <v>0.75249999999999995</v>
      </c>
      <c r="S375">
        <f t="shared" si="86"/>
        <v>0.73125431574255728</v>
      </c>
      <c r="T375">
        <f t="shared" si="87"/>
        <v>0.62700872028661236</v>
      </c>
      <c r="AE375">
        <f t="shared" si="88"/>
        <v>263</v>
      </c>
      <c r="AF375">
        <f t="shared" si="89"/>
        <v>0.65749999999999997</v>
      </c>
      <c r="AG375">
        <f t="shared" si="90"/>
        <v>0.67679578493861114</v>
      </c>
      <c r="AH375">
        <f t="shared" si="91"/>
        <v>0.5555717309015844</v>
      </c>
      <c r="AS375">
        <f t="shared" si="92"/>
        <v>97</v>
      </c>
      <c r="AT375">
        <f t="shared" si="93"/>
        <v>0.24249999999999999</v>
      </c>
      <c r="AU375">
        <f t="shared" si="94"/>
        <v>0.58471243713322218</v>
      </c>
      <c r="AV375">
        <f t="shared" si="95"/>
        <v>0.25490932796562343</v>
      </c>
    </row>
    <row r="376" spans="1:48" x14ac:dyDescent="0.25">
      <c r="A376">
        <v>7701.4943843889514</v>
      </c>
      <c r="B376">
        <v>3287.9051818274002</v>
      </c>
      <c r="C376">
        <v>7994.2306916853358</v>
      </c>
      <c r="Q376">
        <f t="shared" si="84"/>
        <v>220</v>
      </c>
      <c r="R376">
        <f t="shared" si="85"/>
        <v>0.55000000000000004</v>
      </c>
      <c r="S376">
        <f t="shared" si="86"/>
        <v>0.54971653841025048</v>
      </c>
      <c r="T376">
        <f t="shared" si="87"/>
        <v>0.41740837201760178</v>
      </c>
      <c r="AE376">
        <f t="shared" si="88"/>
        <v>181</v>
      </c>
      <c r="AF376">
        <f t="shared" si="89"/>
        <v>0.45250000000000001</v>
      </c>
      <c r="AG376">
        <f t="shared" si="90"/>
        <v>0.4774957530356827</v>
      </c>
      <c r="AH376">
        <f t="shared" si="91"/>
        <v>0.3524410461189042</v>
      </c>
      <c r="AS376">
        <f t="shared" si="92"/>
        <v>203</v>
      </c>
      <c r="AT376">
        <f t="shared" si="93"/>
        <v>0.50749999999999995</v>
      </c>
      <c r="AU376">
        <f t="shared" si="94"/>
        <v>0.6310703203414445</v>
      </c>
      <c r="AV376">
        <f t="shared" si="95"/>
        <v>0.49381612400065639</v>
      </c>
    </row>
    <row r="377" spans="1:48" x14ac:dyDescent="0.25">
      <c r="A377">
        <v>5506.5281363204122</v>
      </c>
      <c r="B377">
        <v>1801.8623228049848</v>
      </c>
      <c r="C377">
        <v>7092.8708893732519</v>
      </c>
      <c r="Q377">
        <f t="shared" si="84"/>
        <v>165</v>
      </c>
      <c r="R377">
        <f t="shared" si="85"/>
        <v>0.41249999999999998</v>
      </c>
      <c r="S377">
        <f t="shared" si="86"/>
        <v>0.43474514316575169</v>
      </c>
      <c r="T377">
        <f t="shared" si="87"/>
        <v>0.32883424164824016</v>
      </c>
      <c r="AE377">
        <f t="shared" si="88"/>
        <v>114</v>
      </c>
      <c r="AF377">
        <f t="shared" si="89"/>
        <v>0.28499999999999998</v>
      </c>
      <c r="AG377">
        <f t="shared" si="90"/>
        <v>0.29934297140643334</v>
      </c>
      <c r="AH377">
        <f t="shared" si="91"/>
        <v>0.24339624498570311</v>
      </c>
      <c r="AS377">
        <f t="shared" si="92"/>
        <v>101</v>
      </c>
      <c r="AT377">
        <f t="shared" si="93"/>
        <v>0.2525</v>
      </c>
      <c r="AU377">
        <f t="shared" si="94"/>
        <v>0.58716998821447974</v>
      </c>
      <c r="AV377">
        <f t="shared" si="95"/>
        <v>0.26537991557983498</v>
      </c>
    </row>
    <row r="378" spans="1:48" x14ac:dyDescent="0.25">
      <c r="A378">
        <v>20967.028791687255</v>
      </c>
      <c r="B378">
        <v>2415.2049850394019</v>
      </c>
      <c r="C378">
        <v>8650.2095993954244</v>
      </c>
      <c r="Q378">
        <f t="shared" si="84"/>
        <v>356</v>
      </c>
      <c r="R378">
        <f t="shared" si="85"/>
        <v>0.89</v>
      </c>
      <c r="S378">
        <f t="shared" si="86"/>
        <v>0.88607247636221986</v>
      </c>
      <c r="T378">
        <f t="shared" si="87"/>
        <v>0.88673457992772575</v>
      </c>
      <c r="AE378">
        <f t="shared" si="88"/>
        <v>148</v>
      </c>
      <c r="AF378">
        <f t="shared" si="89"/>
        <v>0.37</v>
      </c>
      <c r="AG378">
        <f t="shared" si="90"/>
        <v>0.3792503035154392</v>
      </c>
      <c r="AH378">
        <f t="shared" si="91"/>
        <v>0.28613417419752041</v>
      </c>
      <c r="AS378">
        <f t="shared" si="92"/>
        <v>272</v>
      </c>
      <c r="AT378">
        <f t="shared" si="93"/>
        <v>0.68</v>
      </c>
      <c r="AU378">
        <f t="shared" si="94"/>
        <v>0.66005513554746786</v>
      </c>
      <c r="AV378">
        <f t="shared" si="95"/>
        <v>0.66618934700870214</v>
      </c>
    </row>
    <row r="379" spans="1:48" x14ac:dyDescent="0.25">
      <c r="A379">
        <v>7713.0273971320003</v>
      </c>
      <c r="B379">
        <v>1751.397180520526</v>
      </c>
      <c r="C379">
        <v>5882.5484237061364</v>
      </c>
      <c r="Q379">
        <f t="shared" si="84"/>
        <v>222</v>
      </c>
      <c r="R379">
        <f t="shared" si="85"/>
        <v>0.55500000000000005</v>
      </c>
      <c r="S379">
        <f t="shared" si="86"/>
        <v>0.55025422699604476</v>
      </c>
      <c r="T379">
        <f t="shared" si="87"/>
        <v>0.4178896303930727</v>
      </c>
      <c r="AE379">
        <f t="shared" si="88"/>
        <v>110</v>
      </c>
      <c r="AF379">
        <f t="shared" si="89"/>
        <v>0.27500000000000002</v>
      </c>
      <c r="AG379">
        <f t="shared" si="90"/>
        <v>0.29232729713219369</v>
      </c>
      <c r="AH379">
        <f t="shared" si="91"/>
        <v>0.24004005387721</v>
      </c>
      <c r="AS379">
        <f t="shared" si="92"/>
        <v>34</v>
      </c>
      <c r="AT379">
        <f t="shared" si="93"/>
        <v>8.5000000000000006E-2</v>
      </c>
      <c r="AU379">
        <f t="shared" si="94"/>
        <v>0.51989549434165605</v>
      </c>
      <c r="AV379">
        <f t="shared" si="95"/>
        <v>7.3844188003975617E-2</v>
      </c>
    </row>
    <row r="380" spans="1:48" x14ac:dyDescent="0.25">
      <c r="A380">
        <v>13695.736852985741</v>
      </c>
      <c r="B380">
        <v>1656.587357559652</v>
      </c>
      <c r="C380">
        <v>6422.6164065648127</v>
      </c>
      <c r="Q380">
        <f t="shared" si="84"/>
        <v>312</v>
      </c>
      <c r="R380">
        <f t="shared" si="85"/>
        <v>0.78</v>
      </c>
      <c r="S380">
        <f t="shared" si="86"/>
        <v>0.75801607010578809</v>
      </c>
      <c r="T380">
        <f t="shared" si="87"/>
        <v>0.66718738262846777</v>
      </c>
      <c r="AE380">
        <f t="shared" si="88"/>
        <v>102</v>
      </c>
      <c r="AF380">
        <f t="shared" si="89"/>
        <v>0.255</v>
      </c>
      <c r="AG380">
        <f t="shared" si="90"/>
        <v>0.27895629842178249</v>
      </c>
      <c r="AH380">
        <f t="shared" si="91"/>
        <v>0.23380352704323235</v>
      </c>
      <c r="AS380">
        <f t="shared" si="92"/>
        <v>54</v>
      </c>
      <c r="AT380">
        <f t="shared" si="93"/>
        <v>0.13500000000000001</v>
      </c>
      <c r="AU380">
        <f t="shared" si="94"/>
        <v>0.55117225477020892</v>
      </c>
      <c r="AV380">
        <f t="shared" si="95"/>
        <v>0.13974957847609051</v>
      </c>
    </row>
    <row r="381" spans="1:48" x14ac:dyDescent="0.25">
      <c r="A381">
        <v>389.50878661125898</v>
      </c>
      <c r="B381">
        <v>2901.5698556289399</v>
      </c>
      <c r="C381">
        <v>5926.1302760300186</v>
      </c>
      <c r="Q381">
        <f t="shared" si="84"/>
        <v>14</v>
      </c>
      <c r="R381">
        <f t="shared" si="85"/>
        <v>3.5000000000000003E-2</v>
      </c>
      <c r="S381">
        <f t="shared" si="86"/>
        <v>3.9549919175456721E-2</v>
      </c>
      <c r="T381">
        <f t="shared" si="87"/>
        <v>0.1610720829973481</v>
      </c>
      <c r="AE381">
        <f t="shared" si="88"/>
        <v>166</v>
      </c>
      <c r="AF381">
        <f t="shared" si="89"/>
        <v>0.41499999999999998</v>
      </c>
      <c r="AG381">
        <f t="shared" si="90"/>
        <v>0.4360834703789318</v>
      </c>
      <c r="AH381">
        <f t="shared" si="91"/>
        <v>0.32237495393523175</v>
      </c>
      <c r="AS381">
        <f t="shared" si="92"/>
        <v>35</v>
      </c>
      <c r="AT381">
        <f t="shared" si="93"/>
        <v>8.7499999999999994E-2</v>
      </c>
      <c r="AU381">
        <f t="shared" si="94"/>
        <v>0.52249831977052907</v>
      </c>
      <c r="AV381">
        <f t="shared" si="95"/>
        <v>7.8068274854614428E-2</v>
      </c>
    </row>
    <row r="382" spans="1:48" x14ac:dyDescent="0.25">
      <c r="A382">
        <v>12463.93642346275</v>
      </c>
      <c r="B382">
        <v>3982.4124260240019</v>
      </c>
      <c r="C382">
        <v>6271.3147259945008</v>
      </c>
      <c r="Q382">
        <f t="shared" si="84"/>
        <v>298</v>
      </c>
      <c r="R382">
        <f t="shared" si="85"/>
        <v>0.745</v>
      </c>
      <c r="S382">
        <f t="shared" si="86"/>
        <v>0.72507829480690722</v>
      </c>
      <c r="T382">
        <f t="shared" si="87"/>
        <v>0.61810220051672937</v>
      </c>
      <c r="AE382">
        <f t="shared" si="88"/>
        <v>217</v>
      </c>
      <c r="AF382">
        <f t="shared" si="89"/>
        <v>0.54249999999999998</v>
      </c>
      <c r="AG382">
        <f t="shared" si="90"/>
        <v>0.54444409706184271</v>
      </c>
      <c r="AH382">
        <f t="shared" si="91"/>
        <v>0.40875975122332669</v>
      </c>
      <c r="AS382">
        <f t="shared" si="92"/>
        <v>46</v>
      </c>
      <c r="AT382">
        <f t="shared" si="93"/>
        <v>0.115</v>
      </c>
      <c r="AU382">
        <f t="shared" si="94"/>
        <v>0.5426213619675867</v>
      </c>
      <c r="AV382">
        <f t="shared" si="95"/>
        <v>0.11819363717799462</v>
      </c>
    </row>
    <row r="383" spans="1:48" x14ac:dyDescent="0.25">
      <c r="A383">
        <v>13595.097269442798</v>
      </c>
      <c r="B383">
        <v>1837.7349255755935</v>
      </c>
      <c r="C383">
        <v>7030.5129715841931</v>
      </c>
      <c r="Q383">
        <f t="shared" si="84"/>
        <v>309</v>
      </c>
      <c r="R383">
        <f t="shared" si="85"/>
        <v>0.77249999999999996</v>
      </c>
      <c r="S383">
        <f t="shared" si="86"/>
        <v>0.75547987393386018</v>
      </c>
      <c r="T383">
        <f t="shared" si="87"/>
        <v>0.66326962446849502</v>
      </c>
      <c r="AE383">
        <f t="shared" si="88"/>
        <v>115</v>
      </c>
      <c r="AF383">
        <f t="shared" si="89"/>
        <v>0.28749999999999998</v>
      </c>
      <c r="AG383">
        <f t="shared" si="90"/>
        <v>0.30428765546891628</v>
      </c>
      <c r="AH383">
        <f t="shared" si="91"/>
        <v>0.24579728873566831</v>
      </c>
      <c r="AS383">
        <f t="shared" si="92"/>
        <v>96</v>
      </c>
      <c r="AT383">
        <f t="shared" si="93"/>
        <v>0.24</v>
      </c>
      <c r="AU383">
        <f t="shared" si="94"/>
        <v>0.58394642315733436</v>
      </c>
      <c r="AV383">
        <f t="shared" si="95"/>
        <v>0.25170287766460153</v>
      </c>
    </row>
    <row r="384" spans="1:48" x14ac:dyDescent="0.25">
      <c r="A384">
        <v>4069.2743752151728</v>
      </c>
      <c r="B384">
        <v>2059.8975643287267</v>
      </c>
      <c r="C384">
        <v>6767.0103072269249</v>
      </c>
      <c r="Q384">
        <f t="shared" si="84"/>
        <v>118</v>
      </c>
      <c r="R384">
        <f t="shared" si="85"/>
        <v>0.29499999999999998</v>
      </c>
      <c r="S384">
        <f t="shared" si="86"/>
        <v>0.34398950770607856</v>
      </c>
      <c r="T384">
        <f t="shared" si="87"/>
        <v>0.27533591712169436</v>
      </c>
      <c r="AE384">
        <f t="shared" si="88"/>
        <v>129</v>
      </c>
      <c r="AF384">
        <f t="shared" si="89"/>
        <v>0.32250000000000001</v>
      </c>
      <c r="AG384">
        <f t="shared" si="90"/>
        <v>0.33414274748771455</v>
      </c>
      <c r="AH384">
        <f t="shared" si="91"/>
        <v>0.26094614993215104</v>
      </c>
      <c r="AS384">
        <f t="shared" si="92"/>
        <v>73</v>
      </c>
      <c r="AT384">
        <f t="shared" si="93"/>
        <v>0.1825</v>
      </c>
      <c r="AU384">
        <f t="shared" si="94"/>
        <v>0.57004451501857989</v>
      </c>
      <c r="AV384">
        <f t="shared" si="95"/>
        <v>0.19825776433932338</v>
      </c>
    </row>
    <row r="385" spans="1:48" x14ac:dyDescent="0.25">
      <c r="A385">
        <v>7841.4774681897179</v>
      </c>
      <c r="B385">
        <v>6100.5010301095444</v>
      </c>
      <c r="C385">
        <v>8099.0999565611664</v>
      </c>
      <c r="Q385">
        <f t="shared" si="84"/>
        <v>227</v>
      </c>
      <c r="R385">
        <f t="shared" si="85"/>
        <v>0.5675</v>
      </c>
      <c r="S385">
        <f t="shared" si="86"/>
        <v>0.55619956345665067</v>
      </c>
      <c r="T385">
        <f t="shared" si="87"/>
        <v>0.42325784624881829</v>
      </c>
      <c r="AE385">
        <f t="shared" si="88"/>
        <v>276</v>
      </c>
      <c r="AF385">
        <f t="shared" si="89"/>
        <v>0.69</v>
      </c>
      <c r="AG385">
        <f t="shared" si="90"/>
        <v>0.70012972262300399</v>
      </c>
      <c r="AH385">
        <f t="shared" si="91"/>
        <v>0.58731192067564308</v>
      </c>
      <c r="AS385">
        <f t="shared" si="92"/>
        <v>214</v>
      </c>
      <c r="AT385">
        <f t="shared" si="93"/>
        <v>0.53500000000000003</v>
      </c>
      <c r="AU385">
        <f t="shared" si="94"/>
        <v>0.63586476103264622</v>
      </c>
      <c r="AV385">
        <f t="shared" si="95"/>
        <v>0.52218014099025567</v>
      </c>
    </row>
    <row r="386" spans="1:48" x14ac:dyDescent="0.25">
      <c r="A386">
        <v>2240.2525250541348</v>
      </c>
      <c r="B386">
        <v>733.67020724007864</v>
      </c>
      <c r="C386">
        <v>9006.7276228012488</v>
      </c>
      <c r="Q386">
        <f t="shared" si="84"/>
        <v>71</v>
      </c>
      <c r="R386">
        <f t="shared" si="85"/>
        <v>0.17749999999999999</v>
      </c>
      <c r="S386">
        <f t="shared" si="86"/>
        <v>0.20712609595037351</v>
      </c>
      <c r="T386">
        <f t="shared" si="87"/>
        <v>0.21410844160148779</v>
      </c>
      <c r="AE386">
        <f t="shared" si="88"/>
        <v>51</v>
      </c>
      <c r="AF386">
        <f t="shared" si="89"/>
        <v>0.1275</v>
      </c>
      <c r="AG386">
        <f t="shared" si="90"/>
        <v>0.13484492547970237</v>
      </c>
      <c r="AH386">
        <f t="shared" si="91"/>
        <v>0.17798929040848577</v>
      </c>
      <c r="AS386">
        <f t="shared" si="92"/>
        <v>300</v>
      </c>
      <c r="AT386">
        <f t="shared" si="93"/>
        <v>0.75</v>
      </c>
      <c r="AU386">
        <f t="shared" si="94"/>
        <v>0.67484120521469504</v>
      </c>
      <c r="AV386">
        <f t="shared" si="95"/>
        <v>0.74896058563735823</v>
      </c>
    </row>
    <row r="387" spans="1:48" x14ac:dyDescent="0.25">
      <c r="A387">
        <v>37431.638323423031</v>
      </c>
      <c r="B387">
        <v>3662.2935287858004</v>
      </c>
      <c r="C387">
        <v>10789.979422837292</v>
      </c>
      <c r="Q387">
        <f t="shared" si="84"/>
        <v>392</v>
      </c>
      <c r="R387">
        <f t="shared" si="85"/>
        <v>0.98</v>
      </c>
      <c r="S387">
        <f t="shared" si="86"/>
        <v>0.9793064474236598</v>
      </c>
      <c r="T387">
        <f t="shared" si="87"/>
        <v>0.99850685098968373</v>
      </c>
      <c r="AE387">
        <f t="shared" si="88"/>
        <v>199</v>
      </c>
      <c r="AF387">
        <f t="shared" si="89"/>
        <v>0.4975</v>
      </c>
      <c r="AG387">
        <f t="shared" si="90"/>
        <v>0.51472359292499037</v>
      </c>
      <c r="AH387">
        <f t="shared" si="91"/>
        <v>0.38248719745197857</v>
      </c>
      <c r="AS387">
        <f t="shared" si="92"/>
        <v>387</v>
      </c>
      <c r="AT387">
        <f t="shared" si="93"/>
        <v>0.96750000000000003</v>
      </c>
      <c r="AU387">
        <f t="shared" si="94"/>
        <v>0.7396876556240608</v>
      </c>
      <c r="AV387">
        <f t="shared" si="95"/>
        <v>0.96999423880712898</v>
      </c>
    </row>
    <row r="388" spans="1:48" x14ac:dyDescent="0.25">
      <c r="A388">
        <v>10934.212626469256</v>
      </c>
      <c r="B388">
        <v>5092.1992082048373</v>
      </c>
      <c r="C388">
        <v>6726.5116355076952</v>
      </c>
      <c r="Q388">
        <f t="shared" ref="Q388:Q402" si="96">RANK(A388,$A$3:$A$402,1)</f>
        <v>273</v>
      </c>
      <c r="R388">
        <f t="shared" ref="R388:R402" si="97">Q388/400</f>
        <v>0.6825</v>
      </c>
      <c r="S388">
        <f t="shared" ref="S388:S402" si="98">_xlfn.EXPON.DIST(A388,1/G$29,TRUE)</f>
        <v>0.6778664013613267</v>
      </c>
      <c r="T388">
        <f t="shared" ref="T388:T402" si="99">NORMDIST(A388,G$29,G$33,TRUE)</f>
        <v>0.55448359897952304</v>
      </c>
      <c r="AE388">
        <f t="shared" ref="AE388:AE402" si="100">RANK(B388,$B$3:$B$402,1)</f>
        <v>244</v>
      </c>
      <c r="AF388">
        <f t="shared" ref="AF388:AF402" si="101">AE388/400</f>
        <v>0.61</v>
      </c>
      <c r="AG388">
        <f t="shared" ref="AG388:AG402" si="102">_xlfn.EXPON.DIST(B388,1/H$29,TRUE)</f>
        <v>0.63407944190027998</v>
      </c>
      <c r="AH388">
        <f t="shared" ref="AH388:AH402" si="103">NORMDIST(B388,H$29,H$33,TRUE)</f>
        <v>0.50229907410130736</v>
      </c>
      <c r="AS388">
        <f t="shared" ref="AS388:AS402" si="104">RANK(C388,$C$3:$C$402,1)</f>
        <v>69</v>
      </c>
      <c r="AT388">
        <f t="shared" ref="AT388:AT396" si="105">AS388/400</f>
        <v>0.17249999999999999</v>
      </c>
      <c r="AU388">
        <f t="shared" ref="AU388:AU396" si="106">_xlfn.EXPON.DIST(C388,1/I$29,TRUE)</f>
        <v>0.56786708030402866</v>
      </c>
      <c r="AV388">
        <f t="shared" ref="AV388:AV396" si="107">NORMDIST(C388,I$29,I$33,TRUE)</f>
        <v>0.19069749311131165</v>
      </c>
    </row>
    <row r="389" spans="1:48" x14ac:dyDescent="0.25">
      <c r="A389">
        <v>5002.4631550099493</v>
      </c>
      <c r="B389">
        <v>4233.6839985206889</v>
      </c>
      <c r="C389">
        <v>8324.8448574249305</v>
      </c>
      <c r="Q389">
        <f t="shared" si="96"/>
        <v>152</v>
      </c>
      <c r="R389">
        <f t="shared" si="97"/>
        <v>0.38</v>
      </c>
      <c r="S389">
        <f t="shared" si="98"/>
        <v>0.40444243994817874</v>
      </c>
      <c r="T389">
        <f t="shared" si="99"/>
        <v>0.30959069210629975</v>
      </c>
      <c r="AE389">
        <f t="shared" si="100"/>
        <v>223</v>
      </c>
      <c r="AF389">
        <f t="shared" si="101"/>
        <v>0.5575</v>
      </c>
      <c r="AG389">
        <f t="shared" si="102"/>
        <v>0.56649185907875954</v>
      </c>
      <c r="AH389">
        <f t="shared" si="103"/>
        <v>0.42967970877821249</v>
      </c>
      <c r="AS389">
        <f t="shared" si="104"/>
        <v>235</v>
      </c>
      <c r="AT389">
        <f t="shared" si="105"/>
        <v>0.58750000000000002</v>
      </c>
      <c r="AU389">
        <f t="shared" si="106"/>
        <v>0.64597506139525951</v>
      </c>
      <c r="AV389">
        <f t="shared" si="107"/>
        <v>0.58267322652972342</v>
      </c>
    </row>
    <row r="390" spans="1:48" x14ac:dyDescent="0.25">
      <c r="A390">
        <v>364.60907543543652</v>
      </c>
      <c r="B390">
        <v>9291.5125065807188</v>
      </c>
      <c r="C390">
        <v>8234.7173118120154</v>
      </c>
      <c r="Q390">
        <f t="shared" si="96"/>
        <v>11</v>
      </c>
      <c r="R390">
        <f t="shared" si="97"/>
        <v>2.75E-2</v>
      </c>
      <c r="S390">
        <f t="shared" si="98"/>
        <v>3.7069124271266012E-2</v>
      </c>
      <c r="T390">
        <f t="shared" si="99"/>
        <v>0.16042256434502317</v>
      </c>
      <c r="AE390">
        <f t="shared" si="100"/>
        <v>334</v>
      </c>
      <c r="AF390">
        <f t="shared" si="101"/>
        <v>0.83499999999999996</v>
      </c>
      <c r="AG390">
        <f t="shared" si="102"/>
        <v>0.84029038408306433</v>
      </c>
      <c r="AH390">
        <f t="shared" si="103"/>
        <v>0.81611315548363728</v>
      </c>
      <c r="AS390">
        <f t="shared" si="104"/>
        <v>228</v>
      </c>
      <c r="AT390">
        <f t="shared" si="105"/>
        <v>0.56999999999999995</v>
      </c>
      <c r="AU390">
        <f t="shared" si="106"/>
        <v>0.64197268138401031</v>
      </c>
      <c r="AV390">
        <f t="shared" si="107"/>
        <v>0.55867401072219236</v>
      </c>
    </row>
    <row r="391" spans="1:48" x14ac:dyDescent="0.25">
      <c r="A391">
        <v>888.182748455808</v>
      </c>
      <c r="B391">
        <v>5258.961908977295</v>
      </c>
      <c r="C391">
        <v>10418.802132736213</v>
      </c>
      <c r="Q391">
        <f t="shared" si="96"/>
        <v>30</v>
      </c>
      <c r="R391">
        <f t="shared" si="97"/>
        <v>7.4999999999999997E-2</v>
      </c>
      <c r="S391">
        <f t="shared" si="98"/>
        <v>8.7909532823679123E-2</v>
      </c>
      <c r="T391">
        <f t="shared" si="99"/>
        <v>0.17444073458125126</v>
      </c>
      <c r="AE391">
        <f t="shared" si="100"/>
        <v>249</v>
      </c>
      <c r="AF391">
        <f t="shared" si="101"/>
        <v>0.62250000000000005</v>
      </c>
      <c r="AG391">
        <f t="shared" si="102"/>
        <v>0.64593066711848857</v>
      </c>
      <c r="AH391">
        <f t="shared" si="103"/>
        <v>0.51647190255255482</v>
      </c>
      <c r="AS391">
        <f t="shared" si="104"/>
        <v>378</v>
      </c>
      <c r="AT391">
        <f t="shared" si="105"/>
        <v>0.94499999999999995</v>
      </c>
      <c r="AU391">
        <f t="shared" si="106"/>
        <v>0.72735229158774883</v>
      </c>
      <c r="AV391">
        <f t="shared" si="107"/>
        <v>0.94833912816527877</v>
      </c>
    </row>
    <row r="392" spans="1:48" x14ac:dyDescent="0.25">
      <c r="A392">
        <v>6125.2164421603084</v>
      </c>
      <c r="B392">
        <v>511.93011532085455</v>
      </c>
      <c r="C392">
        <v>7702.1813609580959</v>
      </c>
      <c r="Q392">
        <f t="shared" si="96"/>
        <v>185</v>
      </c>
      <c r="R392">
        <f t="shared" si="97"/>
        <v>0.46250000000000002</v>
      </c>
      <c r="S392">
        <f t="shared" si="98"/>
        <v>0.46983920834679593</v>
      </c>
      <c r="T392">
        <f t="shared" si="99"/>
        <v>0.35308432878766588</v>
      </c>
      <c r="AE392">
        <f t="shared" si="100"/>
        <v>30</v>
      </c>
      <c r="AF392">
        <f t="shared" si="101"/>
        <v>7.4999999999999997E-2</v>
      </c>
      <c r="AG392">
        <f t="shared" si="102"/>
        <v>9.6129308024798049E-2</v>
      </c>
      <c r="AH392">
        <f t="shared" si="103"/>
        <v>0.16594636491864048</v>
      </c>
      <c r="AS392">
        <f t="shared" si="104"/>
        <v>165</v>
      </c>
      <c r="AT392">
        <f t="shared" si="105"/>
        <v>0.41249999999999998</v>
      </c>
      <c r="AU392">
        <f t="shared" si="106"/>
        <v>0.61738302555208124</v>
      </c>
      <c r="AV392">
        <f t="shared" si="107"/>
        <v>0.41543609128793263</v>
      </c>
    </row>
    <row r="393" spans="1:48" x14ac:dyDescent="0.25">
      <c r="A393">
        <v>1342.4257923193359</v>
      </c>
      <c r="B393">
        <v>3371.2598868792484</v>
      </c>
      <c r="C393">
        <v>7192.4151423255989</v>
      </c>
      <c r="Q393">
        <f t="shared" si="96"/>
        <v>44</v>
      </c>
      <c r="R393">
        <f t="shared" si="97"/>
        <v>0.11</v>
      </c>
      <c r="S393">
        <f t="shared" si="98"/>
        <v>0.12983798730759563</v>
      </c>
      <c r="T393">
        <f t="shared" si="99"/>
        <v>0.18721394697290508</v>
      </c>
      <c r="AE393">
        <f t="shared" si="100"/>
        <v>186</v>
      </c>
      <c r="AF393">
        <f t="shared" si="101"/>
        <v>0.46500000000000002</v>
      </c>
      <c r="AG393">
        <f t="shared" si="102"/>
        <v>0.48602397544866849</v>
      </c>
      <c r="AH393">
        <f t="shared" si="103"/>
        <v>0.35905896476176413</v>
      </c>
      <c r="AS393">
        <f t="shared" si="104"/>
        <v>111</v>
      </c>
      <c r="AT393">
        <f t="shared" si="105"/>
        <v>0.27750000000000002</v>
      </c>
      <c r="AU393">
        <f t="shared" si="106"/>
        <v>0.59226420603041119</v>
      </c>
      <c r="AV393">
        <f t="shared" si="107"/>
        <v>0.28796796249693002</v>
      </c>
    </row>
    <row r="394" spans="1:48" x14ac:dyDescent="0.25">
      <c r="A394">
        <v>1052.7266697782143</v>
      </c>
      <c r="B394">
        <v>9908.8171217261897</v>
      </c>
      <c r="C394">
        <v>10507.785856783492</v>
      </c>
      <c r="Q394">
        <f t="shared" si="96"/>
        <v>37</v>
      </c>
      <c r="R394">
        <f t="shared" si="97"/>
        <v>9.2499999999999999E-2</v>
      </c>
      <c r="S394">
        <f t="shared" si="98"/>
        <v>0.10332599866540028</v>
      </c>
      <c r="T394">
        <f t="shared" si="99"/>
        <v>0.17900228681169927</v>
      </c>
      <c r="AE394">
        <f t="shared" si="100"/>
        <v>344</v>
      </c>
      <c r="AF394">
        <f t="shared" si="101"/>
        <v>0.86</v>
      </c>
      <c r="AG394">
        <f t="shared" si="102"/>
        <v>0.85861530669855401</v>
      </c>
      <c r="AH394">
        <f t="shared" si="103"/>
        <v>0.8490110639975238</v>
      </c>
      <c r="AS394">
        <f t="shared" si="104"/>
        <v>380</v>
      </c>
      <c r="AT394">
        <f t="shared" si="105"/>
        <v>0.95</v>
      </c>
      <c r="AU394">
        <f t="shared" si="106"/>
        <v>0.73036174734610748</v>
      </c>
      <c r="AV394">
        <f t="shared" si="107"/>
        <v>0.95442015307837036</v>
      </c>
    </row>
    <row r="395" spans="1:48" x14ac:dyDescent="0.25">
      <c r="A395">
        <v>18541.13717074363</v>
      </c>
      <c r="B395">
        <v>1529.7317474395825</v>
      </c>
      <c r="C395">
        <v>5646.4854231998661</v>
      </c>
      <c r="Q395">
        <f t="shared" si="96"/>
        <v>346</v>
      </c>
      <c r="R395">
        <f t="shared" si="97"/>
        <v>0.86499999999999999</v>
      </c>
      <c r="S395">
        <f t="shared" si="98"/>
        <v>0.85352044586878861</v>
      </c>
      <c r="T395">
        <f t="shared" si="99"/>
        <v>0.82895784340269496</v>
      </c>
      <c r="AE395">
        <f t="shared" si="100"/>
        <v>89</v>
      </c>
      <c r="AF395">
        <f t="shared" si="101"/>
        <v>0.2225</v>
      </c>
      <c r="AG395">
        <f t="shared" si="102"/>
        <v>0.26066990025672421</v>
      </c>
      <c r="AH395">
        <f t="shared" si="103"/>
        <v>0.22560136412308404</v>
      </c>
      <c r="AS395">
        <f t="shared" si="104"/>
        <v>28</v>
      </c>
      <c r="AT395">
        <f t="shared" si="105"/>
        <v>7.0000000000000007E-2</v>
      </c>
      <c r="AU395">
        <f t="shared" si="106"/>
        <v>0.50554863731453803</v>
      </c>
      <c r="AV395">
        <f t="shared" si="107"/>
        <v>5.3933556386061079E-2</v>
      </c>
    </row>
    <row r="396" spans="1:48" x14ac:dyDescent="0.25">
      <c r="A396">
        <v>4139.6641777828336</v>
      </c>
      <c r="B396">
        <v>10100.119657815421</v>
      </c>
      <c r="C396">
        <v>8198.3694748053167</v>
      </c>
      <c r="Q396">
        <f t="shared" si="96"/>
        <v>119</v>
      </c>
      <c r="R396">
        <f t="shared" si="97"/>
        <v>0.29749999999999999</v>
      </c>
      <c r="S396">
        <f t="shared" si="98"/>
        <v>0.34875600602368134</v>
      </c>
      <c r="T396">
        <f t="shared" si="99"/>
        <v>0.27785344206634971</v>
      </c>
      <c r="AE396">
        <f t="shared" si="100"/>
        <v>346</v>
      </c>
      <c r="AF396">
        <f t="shared" si="101"/>
        <v>0.86499999999999999</v>
      </c>
      <c r="AG396">
        <f t="shared" si="102"/>
        <v>0.8638555903875943</v>
      </c>
      <c r="AH396">
        <f t="shared" si="103"/>
        <v>0.85835736319150424</v>
      </c>
      <c r="AS396">
        <f t="shared" si="104"/>
        <v>223</v>
      </c>
      <c r="AT396">
        <f t="shared" si="105"/>
        <v>0.5575</v>
      </c>
      <c r="AU396">
        <f t="shared" si="106"/>
        <v>0.64034577302765361</v>
      </c>
      <c r="AV396">
        <f t="shared" si="107"/>
        <v>0.54892877953932606</v>
      </c>
    </row>
    <row r="397" spans="1:48" x14ac:dyDescent="0.25">
      <c r="A397">
        <v>884.60613341331066</v>
      </c>
      <c r="B397">
        <v>1607.8134331225726</v>
      </c>
      <c r="C397">
        <v>7991.2457480510775</v>
      </c>
      <c r="Q397">
        <f t="shared" si="96"/>
        <v>28</v>
      </c>
      <c r="R397">
        <f t="shared" si="97"/>
        <v>7.0000000000000007E-2</v>
      </c>
      <c r="S397">
        <f t="shared" si="98"/>
        <v>8.7571505306328748E-2</v>
      </c>
      <c r="T397">
        <f t="shared" si="99"/>
        <v>0.17434240927076655</v>
      </c>
      <c r="AE397">
        <f t="shared" si="100"/>
        <v>94</v>
      </c>
      <c r="AF397">
        <f t="shared" si="101"/>
        <v>0.23499999999999999</v>
      </c>
      <c r="AG397">
        <f t="shared" si="102"/>
        <v>0.27197961368121049</v>
      </c>
      <c r="AH397">
        <f t="shared" si="103"/>
        <v>0.23063052858953642</v>
      </c>
      <c r="AS397">
        <f t="shared" si="104"/>
        <v>202</v>
      </c>
      <c r="AT397">
        <f>AS397/400</f>
        <v>0.505</v>
      </c>
      <c r="AU397">
        <f>_xlfn.EXPON.DIST(C397,1/I$29,TRUE)</f>
        <v>0.63093293384158822</v>
      </c>
      <c r="AV397">
        <f>NORMDIST(C397,I$29,I$33,TRUE)</f>
        <v>0.49300856313957098</v>
      </c>
    </row>
    <row r="398" spans="1:48" x14ac:dyDescent="0.25">
      <c r="A398">
        <v>6878.0010566115379</v>
      </c>
      <c r="B398">
        <v>11859.265809112152</v>
      </c>
      <c r="C398">
        <v>6282.5053080734187</v>
      </c>
      <c r="Q398">
        <f t="shared" si="96"/>
        <v>201</v>
      </c>
      <c r="R398">
        <f t="shared" si="97"/>
        <v>0.50249999999999995</v>
      </c>
      <c r="S398">
        <f t="shared" si="98"/>
        <v>0.50961463268188079</v>
      </c>
      <c r="T398">
        <f t="shared" si="99"/>
        <v>0.38340652366813238</v>
      </c>
      <c r="AE398">
        <f t="shared" si="100"/>
        <v>367</v>
      </c>
      <c r="AF398">
        <f t="shared" si="101"/>
        <v>0.91749999999999998</v>
      </c>
      <c r="AG398">
        <f t="shared" si="102"/>
        <v>0.90380160021194167</v>
      </c>
      <c r="AH398">
        <f t="shared" si="103"/>
        <v>0.92617031375185366</v>
      </c>
      <c r="AS398">
        <f t="shared" si="104"/>
        <v>47</v>
      </c>
      <c r="AT398">
        <f t="shared" ref="AT398:AT402" si="108">AS398/400</f>
        <v>0.11749999999999999</v>
      </c>
      <c r="AU398">
        <f t="shared" ref="AU398:AU402" si="109">_xlfn.EXPON.DIST(C398,1/I$29,TRUE)</f>
        <v>0.54325934475915505</v>
      </c>
      <c r="AV398">
        <f t="shared" ref="AV398:AV402" si="110">NORMDIST(C398,I$29,I$33,TRUE)</f>
        <v>0.11970252593974021</v>
      </c>
    </row>
    <row r="399" spans="1:48" x14ac:dyDescent="0.25">
      <c r="A399">
        <v>11146.546881225826</v>
      </c>
      <c r="B399">
        <v>3567.4656537570959</v>
      </c>
      <c r="C399">
        <v>9438.3806068411814</v>
      </c>
      <c r="Q399">
        <f t="shared" si="96"/>
        <v>281</v>
      </c>
      <c r="R399">
        <f t="shared" si="97"/>
        <v>0.70250000000000001</v>
      </c>
      <c r="S399">
        <f t="shared" si="98"/>
        <v>0.68487529601848895</v>
      </c>
      <c r="T399">
        <f t="shared" si="99"/>
        <v>0.56343837203628866</v>
      </c>
      <c r="AE399">
        <f t="shared" si="100"/>
        <v>196</v>
      </c>
      <c r="AF399">
        <f t="shared" si="101"/>
        <v>0.49</v>
      </c>
      <c r="AG399">
        <f t="shared" si="102"/>
        <v>0.50555286012433642</v>
      </c>
      <c r="AH399">
        <f t="shared" si="103"/>
        <v>0.37480140472478707</v>
      </c>
      <c r="AS399">
        <f t="shared" si="104"/>
        <v>334</v>
      </c>
      <c r="AT399">
        <f t="shared" si="108"/>
        <v>0.83499999999999996</v>
      </c>
      <c r="AU399">
        <f t="shared" si="109"/>
        <v>0.69188532687936499</v>
      </c>
      <c r="AV399">
        <f t="shared" si="110"/>
        <v>0.83247455757481525</v>
      </c>
    </row>
    <row r="400" spans="1:48" x14ac:dyDescent="0.25">
      <c r="A400">
        <v>5332.6871432363987</v>
      </c>
      <c r="B400">
        <v>6544.1371441746851</v>
      </c>
      <c r="C400">
        <v>8482.4912499480961</v>
      </c>
      <c r="Q400">
        <f t="shared" si="96"/>
        <v>162</v>
      </c>
      <c r="R400">
        <f t="shared" si="97"/>
        <v>0.40500000000000003</v>
      </c>
      <c r="S400">
        <f t="shared" si="98"/>
        <v>0.42447267830971425</v>
      </c>
      <c r="T400">
        <f t="shared" si="99"/>
        <v>0.32214276496871597</v>
      </c>
      <c r="AE400">
        <f t="shared" si="100"/>
        <v>289</v>
      </c>
      <c r="AF400">
        <f t="shared" si="101"/>
        <v>0.72250000000000003</v>
      </c>
      <c r="AG400">
        <f t="shared" si="102"/>
        <v>0.72527678430708664</v>
      </c>
      <c r="AH400">
        <f t="shared" si="103"/>
        <v>0.62368600377771322</v>
      </c>
      <c r="AS400">
        <f t="shared" si="104"/>
        <v>250</v>
      </c>
      <c r="AT400">
        <f t="shared" si="108"/>
        <v>0.625</v>
      </c>
      <c r="AU400">
        <f t="shared" si="109"/>
        <v>0.65286853993865113</v>
      </c>
      <c r="AV400">
        <f t="shared" si="110"/>
        <v>0.62386982538737734</v>
      </c>
    </row>
    <row r="401" spans="1:48" x14ac:dyDescent="0.25">
      <c r="A401">
        <v>1314.1052657738328</v>
      </c>
      <c r="B401">
        <v>3445.4341470889262</v>
      </c>
      <c r="C401">
        <v>8345.2777419108479</v>
      </c>
      <c r="Q401">
        <f t="shared" si="96"/>
        <v>43</v>
      </c>
      <c r="R401">
        <f t="shared" si="97"/>
        <v>0.1075</v>
      </c>
      <c r="S401">
        <f t="shared" si="98"/>
        <v>0.12728116710163029</v>
      </c>
      <c r="T401">
        <f t="shared" si="99"/>
        <v>0.18640106383691085</v>
      </c>
      <c r="AE401">
        <f t="shared" si="100"/>
        <v>191</v>
      </c>
      <c r="AF401">
        <f t="shared" si="101"/>
        <v>0.47749999999999998</v>
      </c>
      <c r="AG401">
        <f t="shared" si="102"/>
        <v>0.49349580939332749</v>
      </c>
      <c r="AH401">
        <f t="shared" si="103"/>
        <v>0.36498385678514567</v>
      </c>
      <c r="AS401">
        <f t="shared" si="104"/>
        <v>238</v>
      </c>
      <c r="AT401">
        <f t="shared" si="108"/>
        <v>0.59499999999999997</v>
      </c>
      <c r="AU401">
        <f t="shared" si="109"/>
        <v>0.64687620435890458</v>
      </c>
      <c r="AV401">
        <f t="shared" si="110"/>
        <v>0.58807485665125414</v>
      </c>
    </row>
    <row r="402" spans="1:48" x14ac:dyDescent="0.25">
      <c r="A402">
        <v>11605.457206767918</v>
      </c>
      <c r="B402">
        <v>12827.696114778899</v>
      </c>
      <c r="C402">
        <v>5563.379046588534</v>
      </c>
      <c r="Q402">
        <f t="shared" si="96"/>
        <v>284</v>
      </c>
      <c r="R402">
        <f t="shared" si="97"/>
        <v>0.71</v>
      </c>
      <c r="S402">
        <f t="shared" si="98"/>
        <v>0.69950679301326613</v>
      </c>
      <c r="T402">
        <f t="shared" si="99"/>
        <v>0.58267543943005728</v>
      </c>
      <c r="AE402">
        <f t="shared" si="100"/>
        <v>370</v>
      </c>
      <c r="AF402">
        <f t="shared" si="101"/>
        <v>0.92500000000000004</v>
      </c>
      <c r="AG402">
        <f t="shared" si="102"/>
        <v>0.92054282755485328</v>
      </c>
      <c r="AH402">
        <f t="shared" si="103"/>
        <v>0.95095905670113379</v>
      </c>
      <c r="AS402">
        <f t="shared" si="104"/>
        <v>24</v>
      </c>
      <c r="AT402">
        <f t="shared" si="108"/>
        <v>0.06</v>
      </c>
      <c r="AU402">
        <f t="shared" si="109"/>
        <v>0.50039641811617963</v>
      </c>
      <c r="AV402">
        <f t="shared" si="110"/>
        <v>4.8034144430986983E-2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Menezes Reis</dc:creator>
  <cp:lastModifiedBy>Marcelo Menezes Reis</cp:lastModifiedBy>
  <dcterms:created xsi:type="dcterms:W3CDTF">2014-04-15T20:27:20Z</dcterms:created>
  <dcterms:modified xsi:type="dcterms:W3CDTF">2014-04-15T20:38:26Z</dcterms:modified>
</cp:coreProperties>
</file>