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<sst xmlns="http://schemas.openxmlformats.org/spreadsheetml/2006/main" count="23" uniqueCount="18">
  <si>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O Teste Elisa</t>
  </si>
  <si>
    <t>A pessoa tem AIDS</t>
  </si>
  <si>
    <t>A pessoa não tem AIDS</t>
  </si>
  <si>
    <t>O teste ELISA é positivo</t>
  </si>
  <si>
    <t>O teste ELISA é negativo</t>
  </si>
  <si>
    <t>Informações</t>
  </si>
  <si>
    <t>Conjunto Imaginário</t>
  </si>
  <si>
    <t>Prevalência entre doadores de Sangue</t>
  </si>
  <si>
    <t>Teste Positivo em Amostra Contaminada</t>
  </si>
  <si>
    <t>Teste Negativo em Amostras não contaminadas</t>
  </si>
  <si>
    <t>Valores</t>
  </si>
  <si>
    <t>Probabilidadades</t>
  </si>
  <si>
    <t>Teste Elisa Positivo</t>
  </si>
  <si>
    <t>Pessoa tem AIDS</t>
  </si>
  <si>
    <t>Pessoa não tem AIDS</t>
  </si>
  <si>
    <t>Teste Elisa Negativo</t>
  </si>
  <si>
    <t>Pessoa Não tem AIDS</t>
  </si>
  <si>
    <t>Prob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</si>
</sst>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6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0" fillId="0" borderId="2" xfId="17" applyFont="1" applyBorder="1" applyAlignment="1">
      <alignment horizontal="center" vertical="top" wrapText="1"/>
    </xf>
    <xf numFmtId="9" fontId="0" fillId="0" borderId="3" xfId="17" applyFont="1" applyBorder="1" applyAlignment="1">
      <alignment horizontal="center" vertical="top" wrapText="1"/>
    </xf>
    <xf numFmtId="9" fontId="0" fillId="0" borderId="7" xfId="17" applyFont="1" applyBorder="1" applyAlignment="1">
      <alignment horizontal="center" vertical="top" wrapText="1"/>
    </xf>
    <xf numFmtId="9" fontId="0" fillId="0" borderId="8" xfId="17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0" fontId="2" fillId="0" borderId="0" xfId="17" applyNumberFormat="1" applyFont="1" applyAlignment="1">
      <alignment horizontal="center"/>
    </xf>
    <xf numFmtId="0" fontId="0" fillId="0" borderId="0" xfId="0" applyAlignment="1">
      <alignment horizontal="left"/>
    </xf>
    <xf numFmtId="10" fontId="2" fillId="0" borderId="0" xfId="17" applyNumberFormat="1" applyFont="1" applyAlignment="1">
      <alignment horizontal="left"/>
    </xf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Teste Elisa Positivo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Plan1!$F$11:$F$12</c:f>
              <c:strCache>
                <c:ptCount val="2"/>
                <c:pt idx="0">
                  <c:v>Pessoa tem AIDS</c:v>
                </c:pt>
                <c:pt idx="1">
                  <c:v>Pessoa não tem AIDS</c:v>
                </c:pt>
              </c:strCache>
            </c:strRef>
          </c:cat>
          <c:val>
            <c:numRef>
              <c:f>Plan1!$G$11:$G$12</c:f>
              <c:numCache>
                <c:ptCount val="2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Plan1!$F$11:$F$12</c:f>
              <c:strCache>
                <c:ptCount val="2"/>
                <c:pt idx="0">
                  <c:v>Pessoa tem AIDS</c:v>
                </c:pt>
                <c:pt idx="1">
                  <c:v>Pessoa não tem AIDS</c:v>
                </c:pt>
              </c:strCache>
            </c:strRef>
          </c:cat>
          <c:val>
            <c:numRef>
              <c:f>Plan1!$H$11:$H$12</c:f>
              <c:numCache>
                <c:ptCount val="2"/>
                <c:pt idx="0">
                  <c:v>0.25190839694656486</c:v>
                </c:pt>
                <c:pt idx="1">
                  <c:v>0.7480916030534351</c:v>
                </c:pt>
              </c:numCache>
            </c:numRef>
          </c:val>
        </c:ser>
        <c:axId val="44468328"/>
        <c:axId val="64670633"/>
      </c:barChart>
      <c:catAx>
        <c:axId val="44468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Categorias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8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Teste Elisa Negativo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Plan1!$I$11:$I$12</c:f>
              <c:strCache>
                <c:ptCount val="2"/>
                <c:pt idx="0">
                  <c:v>Pessoa tem AIDS</c:v>
                </c:pt>
                <c:pt idx="1">
                  <c:v>Pessoa Não tem AIDS</c:v>
                </c:pt>
              </c:strCache>
            </c:strRef>
          </c:cat>
          <c:val>
            <c:numRef>
              <c:f>Plan1!$J$11:$J$12</c:f>
              <c:numCache>
                <c:ptCount val="2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Plan1!$I$11:$I$12</c:f>
              <c:strCache>
                <c:ptCount val="2"/>
                <c:pt idx="0">
                  <c:v>Pessoa tem AIDS</c:v>
                </c:pt>
                <c:pt idx="1">
                  <c:v>Pessoa Não tem AIDS</c:v>
                </c:pt>
              </c:strCache>
            </c:strRef>
          </c:cat>
          <c:val>
            <c:numRef>
              <c:f>Plan1!$K$11:$K$12</c:f>
              <c:numCache>
                <c:ptCount val="2"/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Plan1!$I$11:$I$12</c:f>
              <c:strCache>
                <c:ptCount val="2"/>
                <c:pt idx="0">
                  <c:v>Pessoa tem AIDS</c:v>
                </c:pt>
                <c:pt idx="1">
                  <c:v>Pessoa Não tem AIDS</c:v>
                </c:pt>
              </c:strCache>
            </c:strRef>
          </c:cat>
          <c:val>
            <c:numRef>
              <c:f>Plan1!$L$11:$L$12</c:f>
              <c:numCache>
                <c:ptCount val="2"/>
                <c:pt idx="0">
                  <c:v>0.00021706099413935315</c:v>
                </c:pt>
                <c:pt idx="1">
                  <c:v>0.9997829390058607</c:v>
                </c:pt>
              </c:numCache>
            </c:numRef>
          </c:val>
          <c:shape val="box"/>
        </c:ser>
        <c:shape val="box"/>
        <c:axId val="45164786"/>
        <c:axId val="3829891"/>
      </c:bar3D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47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13</xdr:row>
      <xdr:rowOff>123825</xdr:rowOff>
    </xdr:from>
    <xdr:to>
      <xdr:col>4</xdr:col>
      <xdr:colOff>285750</xdr:colOff>
      <xdr:row>23</xdr:row>
      <xdr:rowOff>76200</xdr:rowOff>
    </xdr:to>
    <xdr:graphicFrame>
      <xdr:nvGraphicFramePr>
        <xdr:cNvPr id="1" name="Chart 5"/>
        <xdr:cNvGraphicFramePr/>
      </xdr:nvGraphicFramePr>
      <xdr:xfrm>
        <a:off x="933450" y="2981325"/>
        <a:ext cx="314325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13</xdr:row>
      <xdr:rowOff>85725</xdr:rowOff>
    </xdr:from>
    <xdr:to>
      <xdr:col>9</xdr:col>
      <xdr:colOff>495300</xdr:colOff>
      <xdr:row>25</xdr:row>
      <xdr:rowOff>66675</xdr:rowOff>
    </xdr:to>
    <xdr:graphicFrame>
      <xdr:nvGraphicFramePr>
        <xdr:cNvPr id="2" name="Chart 7"/>
        <xdr:cNvGraphicFramePr/>
      </xdr:nvGraphicFramePr>
      <xdr:xfrm>
        <a:off x="5010150" y="2943225"/>
        <a:ext cx="311467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0.7109375" style="0" customWidth="1"/>
    <col min="2" max="2" width="12.7109375" style="0" customWidth="1"/>
    <col min="3" max="3" width="13.28125" style="0" customWidth="1"/>
    <col min="4" max="4" width="10.140625" style="0" customWidth="1"/>
    <col min="6" max="6" width="15.140625" style="0" bestFit="1" customWidth="1"/>
    <col min="7" max="7" width="9.8515625" style="0" customWidth="1"/>
    <col min="8" max="8" width="13.421875" style="0" customWidth="1"/>
    <col min="9" max="9" width="10.00390625" style="0" customWidth="1"/>
    <col min="11" max="11" width="7.140625" style="0" customWidth="1"/>
  </cols>
  <sheetData>
    <row r="1" spans="1:9" ht="20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3.5" thickBot="1">
      <c r="A2" s="19" t="s">
        <v>10</v>
      </c>
      <c r="B2" s="19"/>
      <c r="C2" s="19"/>
      <c r="D2" s="19"/>
      <c r="E2" s="8"/>
      <c r="F2" s="19" t="s">
        <v>11</v>
      </c>
      <c r="G2" s="19"/>
      <c r="H2" s="19"/>
      <c r="I2" s="19"/>
    </row>
    <row r="3" spans="1:9" ht="35.25" customHeight="1" thickBot="1" thickTop="1">
      <c r="A3" s="9"/>
      <c r="B3" s="10" t="s">
        <v>1</v>
      </c>
      <c r="C3" s="10" t="s">
        <v>2</v>
      </c>
      <c r="D3" s="11"/>
      <c r="E3" s="8"/>
      <c r="F3" s="12"/>
      <c r="G3" s="13" t="s">
        <v>1</v>
      </c>
      <c r="H3" s="13" t="s">
        <v>2</v>
      </c>
      <c r="I3" s="11"/>
    </row>
    <row r="4" spans="1:9" ht="26.25" thickBot="1">
      <c r="A4" s="14" t="s">
        <v>3</v>
      </c>
      <c r="B4" s="10">
        <f>D12*B6</f>
        <v>198</v>
      </c>
      <c r="C4" s="21">
        <f>C6-C5</f>
        <v>588</v>
      </c>
      <c r="D4" s="22">
        <f>D6-D5</f>
        <v>786</v>
      </c>
      <c r="E4" s="8"/>
      <c r="F4" s="14" t="s">
        <v>3</v>
      </c>
      <c r="G4" s="24">
        <f>B4/B6</f>
        <v>0.99</v>
      </c>
      <c r="H4" s="24">
        <f>C4/C6</f>
        <v>0.06</v>
      </c>
      <c r="I4" s="25">
        <f>D4/D6</f>
        <v>0.0786</v>
      </c>
    </row>
    <row r="5" spans="1:9" ht="26.25" thickBot="1">
      <c r="A5" s="14" t="s">
        <v>4</v>
      </c>
      <c r="B5" s="10">
        <f>B6-B4</f>
        <v>2</v>
      </c>
      <c r="C5" s="10">
        <f>D13*C6</f>
        <v>9212</v>
      </c>
      <c r="D5" s="23">
        <f>B5+C5</f>
        <v>9214</v>
      </c>
      <c r="E5" s="8"/>
      <c r="F5" s="14" t="s">
        <v>4</v>
      </c>
      <c r="G5" s="24">
        <f>B5/B6</f>
        <v>0.01</v>
      </c>
      <c r="H5" s="24">
        <f>C5/C6</f>
        <v>0.94</v>
      </c>
      <c r="I5" s="25">
        <f>D5/D6</f>
        <v>0.9214</v>
      </c>
    </row>
    <row r="6" spans="1:9" ht="13.5" thickBot="1">
      <c r="A6" s="15"/>
      <c r="B6" s="16">
        <f>D10*D11</f>
        <v>200</v>
      </c>
      <c r="C6" s="17">
        <f>D6-B6</f>
        <v>9800</v>
      </c>
      <c r="D6" s="18">
        <f>D10</f>
        <v>10000</v>
      </c>
      <c r="E6" s="8"/>
      <c r="F6" s="15"/>
      <c r="G6" s="26">
        <f>B6/D6</f>
        <v>0.02</v>
      </c>
      <c r="H6" s="26">
        <f>C6/D6</f>
        <v>0.98</v>
      </c>
      <c r="I6" s="27">
        <f>D6/D6</f>
        <v>1</v>
      </c>
    </row>
    <row r="7" ht="13.5" thickTop="1"/>
    <row r="9" spans="1:3" ht="12.75">
      <c r="A9" s="5" t="s">
        <v>5</v>
      </c>
      <c r="B9" s="5"/>
      <c r="C9" s="5"/>
    </row>
    <row r="10" spans="1:11" ht="12.75">
      <c r="A10" s="7" t="s">
        <v>6</v>
      </c>
      <c r="B10" s="7"/>
      <c r="C10" s="7"/>
      <c r="D10" s="33">
        <v>10000</v>
      </c>
      <c r="F10" s="7" t="s">
        <v>12</v>
      </c>
      <c r="G10" s="7"/>
      <c r="H10" s="30" t="s">
        <v>17</v>
      </c>
      <c r="J10" s="7" t="s">
        <v>15</v>
      </c>
      <c r="K10" s="7"/>
    </row>
    <row r="11" spans="1:12" ht="12.75">
      <c r="A11" s="6" t="s">
        <v>7</v>
      </c>
      <c r="B11" s="6"/>
      <c r="C11" s="6"/>
      <c r="D11" s="34">
        <v>0.02</v>
      </c>
      <c r="F11" s="28" t="s">
        <v>13</v>
      </c>
      <c r="G11" s="28"/>
      <c r="H11" s="31">
        <f>B4/D4</f>
        <v>0.25190839694656486</v>
      </c>
      <c r="I11" s="28" t="s">
        <v>13</v>
      </c>
      <c r="J11" s="28"/>
      <c r="K11" s="28"/>
      <c r="L11" s="29">
        <f>B5/D5</f>
        <v>0.00021706099413935315</v>
      </c>
    </row>
    <row r="12" spans="1:12" ht="12.75">
      <c r="A12" s="6" t="s">
        <v>8</v>
      </c>
      <c r="B12" s="6"/>
      <c r="C12" s="6"/>
      <c r="D12" s="34">
        <v>0.99</v>
      </c>
      <c r="F12" s="28" t="s">
        <v>14</v>
      </c>
      <c r="G12" s="28"/>
      <c r="H12" s="31">
        <f>C4/D4</f>
        <v>0.7480916030534351</v>
      </c>
      <c r="I12" s="32" t="s">
        <v>16</v>
      </c>
      <c r="J12" s="32"/>
      <c r="K12" s="32"/>
      <c r="L12" s="29">
        <f>C5/D5</f>
        <v>0.9997829390058607</v>
      </c>
    </row>
    <row r="13" spans="1:8" ht="12.75">
      <c r="A13" s="6" t="s">
        <v>9</v>
      </c>
      <c r="B13" s="6"/>
      <c r="C13" s="6"/>
      <c r="D13" s="34">
        <v>0.94</v>
      </c>
      <c r="H13" s="1"/>
    </row>
    <row r="14" spans="1:2" ht="12.75">
      <c r="A14" s="4"/>
      <c r="B14" s="2"/>
    </row>
    <row r="15" spans="1:2" ht="12.75">
      <c r="A15" s="4"/>
      <c r="B15" s="2"/>
    </row>
    <row r="16" ht="12.75">
      <c r="A16" s="3"/>
    </row>
  </sheetData>
  <mergeCells count="13">
    <mergeCell ref="I11:K11"/>
    <mergeCell ref="J10:K10"/>
    <mergeCell ref="F11:G11"/>
    <mergeCell ref="F12:G12"/>
    <mergeCell ref="A11:C11"/>
    <mergeCell ref="A12:C12"/>
    <mergeCell ref="A13:C13"/>
    <mergeCell ref="A9:C9"/>
    <mergeCell ref="A2:D2"/>
    <mergeCell ref="F2:I2"/>
    <mergeCell ref="A10:C10"/>
    <mergeCell ref="A1:I1"/>
    <mergeCell ref="F10:G1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2006-01-25T14:46:30Z</dcterms:created>
  <dcterms:modified xsi:type="dcterms:W3CDTF">2006-01-25T15:28:23Z</dcterms:modified>
  <cp:category/>
  <cp:version/>
  <cp:contentType/>
  <cp:contentStatus/>
</cp:coreProperties>
</file>